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3-11-2019" sheetId="3" r:id="rId1"/>
    <sheet name="14-11-2019" sheetId="11" r:id="rId2"/>
    <sheet name="15-11-2019" sheetId="12" r:id="rId3"/>
    <sheet name="16-11-2019" sheetId="24" r:id="rId4"/>
    <sheet name="18-11-2019" sheetId="13" r:id="rId5"/>
    <sheet name="19-11-2019" sheetId="14" r:id="rId6"/>
    <sheet name="20-11-2019" sheetId="15" r:id="rId7"/>
    <sheet name="21-11-2019" sheetId="22" r:id="rId8"/>
    <sheet name="22-11-2019" sheetId="23" r:id="rId9"/>
  </sheets>
  <definedNames>
    <definedName name="_xlnm._FilterDatabase" localSheetId="0" hidden="1">'13-11-2019'!$A$5:$Q$27</definedName>
    <definedName name="_xlnm._FilterDatabase" localSheetId="1" hidden="1">'14-11-2019'!$A$5:$P$29</definedName>
    <definedName name="_xlnm._FilterDatabase" localSheetId="2" hidden="1">'15-11-2019'!$A$5:$P$29</definedName>
    <definedName name="_xlnm._FilterDatabase" localSheetId="4" hidden="1">'18-11-2019'!$A$5:$P$27</definedName>
    <definedName name="_xlnm._FilterDatabase" localSheetId="5" hidden="1">'19-11-2019'!$A$5:$P$31</definedName>
    <definedName name="_xlnm._FilterDatabase" localSheetId="6" hidden="1">'20-11-2019'!$A$5:$P$30</definedName>
    <definedName name="_xlnm._FilterDatabase" localSheetId="7" hidden="1">'21-11-2019'!$A$5:$P$26</definedName>
    <definedName name="_xlnm._FilterDatabase" localSheetId="8" hidden="1">'22-11-2019'!$A$5:$Q$26</definedName>
  </definedNames>
  <calcPr calcId="124519"/>
</workbook>
</file>

<file path=xl/calcChain.xml><?xml version="1.0" encoding="utf-8"?>
<calcChain xmlns="http://schemas.openxmlformats.org/spreadsheetml/2006/main">
  <c r="A9" i="2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8"/>
  <c r="A7"/>
  <c r="A9" i="2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8"/>
  <c r="A7"/>
  <c r="A7" i="1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9" i="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8"/>
  <c r="A7"/>
  <c r="F3" i="11"/>
  <c r="F3" i="12" l="1"/>
  <c r="F3" i="13" s="1"/>
  <c r="F3" i="14" l="1"/>
  <c r="F3" i="15" s="1"/>
  <c r="F3" i="22" s="1"/>
  <c r="F3" i="23" s="1"/>
</calcChain>
</file>

<file path=xl/sharedStrings.xml><?xml version="1.0" encoding="utf-8"?>
<sst xmlns="http://schemas.openxmlformats.org/spreadsheetml/2006/main" count="1335" uniqueCount="76">
  <si>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</si>
  <si>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</si>
  <si>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</si>
  <si>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</si>
  <si>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</si>
  <si>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</si>
  <si>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</si>
  <si>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</si>
  <si>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</si>
  <si>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</si>
  <si>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</si>
  <si>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</si>
  <si>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</si>
  <si>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</si>
  <si>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</si>
  <si>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</si>
  <si>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</si>
  <si>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</si>
  <si>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</si>
  <si>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</si>
  <si>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</si>
  <si>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</si>
  <si>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</si>
  <si>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</si>
  <si>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</si>
  <si>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</si>
  <si>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</si>
  <si>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</si>
  <si>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DIVIDEND YIELD FUND</t>
  </si>
  <si>
    <t>IDBI Gold ETF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</si>
  <si>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</si>
  <si>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</si>
  <si>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</si>
  <si>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</si>
  <si>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</si>
  <si>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</si>
  <si>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</si>
  <si>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</si>
  <si>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</si>
  <si>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</si>
  <si>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</si>
  <si>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</si>
  <si>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</si>
  <si>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</si>
  <si>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07.26 GS 14 JAN 2029</t>
  </si>
  <si>
    <t>IN0020180454</t>
  </si>
  <si>
    <t>Kotak Mahindra Prime Ltd CP (17 JAN 2020)</t>
  </si>
  <si>
    <t>INE916D14M19</t>
  </si>
  <si>
    <t>Reliance Retail Ltd CP (15 NOV 2019)</t>
  </si>
  <si>
    <t>INE742O14CV5</t>
  </si>
  <si>
    <t>Chennai Petroleum Corporation Ltd CP (18 NOV 2019)</t>
  </si>
  <si>
    <t>INE178A14ES3</t>
  </si>
  <si>
    <t>TREPS - 14NOV2019</t>
  </si>
  <si>
    <t>91 DTB 13022020</t>
  </si>
  <si>
    <t>IN002019X342</t>
  </si>
  <si>
    <t>HDFC SECURITIES LTD CP (12 FEB 2020)</t>
  </si>
  <si>
    <t>INE700G14074</t>
  </si>
  <si>
    <t>BASF INDIA LTD CP (29 JAN 2020)</t>
  </si>
  <si>
    <t>INE373A14958</t>
  </si>
  <si>
    <t>TREPS - 15NOV2019</t>
  </si>
  <si>
    <t>Reliance Jio Infocomm Limited CP (20 NOV 2019)</t>
  </si>
  <si>
    <t>INE110L14LT6</t>
  </si>
  <si>
    <t>TREPS - 18NOV2019</t>
  </si>
  <si>
    <t>INTERSCHEME</t>
  </si>
  <si>
    <t>8.50 VEDANTA Ltd NCD (05 APR 2021)</t>
  </si>
  <si>
    <t>INE205A07139</t>
  </si>
  <si>
    <t>TREPS - 19NOV2019</t>
  </si>
  <si>
    <t>TREPS - 20NOV2019</t>
  </si>
  <si>
    <t>NABARD CP (17 FEB 2020)</t>
  </si>
  <si>
    <t>INE261F14GE1</t>
  </si>
  <si>
    <t>Reliance Jio Infocomm Limited CP (02 DEC 2019)</t>
  </si>
  <si>
    <t>INE110L14LR0</t>
  </si>
  <si>
    <t>TREPS - 21NOV2019</t>
  </si>
  <si>
    <t>TREPS - 22NOV2019</t>
  </si>
  <si>
    <t>TREPS - 25NOV2019</t>
  </si>
  <si>
    <t>NA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</si>
</sst>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000"/>
    <numFmt numFmtId="166" formatCode="0.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7"/>
  <sheetViews>
    <sheetView tabSelected="1" workbookViewId="0">
      <selection activeCell="C7" sqref="C7:C17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23">
        <v>43782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52</v>
      </c>
      <c r="C6" s="32" t="s">
        <v>75</v>
      </c>
      <c r="D6" s="32" t="s">
        <v>18</v>
      </c>
      <c r="E6" s="32" t="s">
        <v>19</v>
      </c>
      <c r="F6" s="33">
        <v>43783</v>
      </c>
      <c r="G6" s="34">
        <v>1</v>
      </c>
      <c r="H6" s="32" t="s">
        <v>20</v>
      </c>
      <c r="I6" s="33">
        <v>43782</v>
      </c>
      <c r="J6" s="33">
        <v>43782</v>
      </c>
      <c r="K6" s="33">
        <v>43782</v>
      </c>
      <c r="L6" s="35">
        <v>237864997</v>
      </c>
      <c r="M6" s="17">
        <v>237833133.87</v>
      </c>
      <c r="N6" s="20">
        <v>99.986604529999994</v>
      </c>
      <c r="O6" s="30">
        <v>4.8899999999999999E-2</v>
      </c>
      <c r="P6" s="32" t="s">
        <v>17</v>
      </c>
      <c r="Q6" s="10"/>
    </row>
    <row r="7" spans="1:17" s="2" customFormat="1">
      <c r="A7" s="32">
        <f>+A6+1</f>
        <v>2</v>
      </c>
      <c r="B7" s="32" t="s">
        <v>52</v>
      </c>
      <c r="C7" s="32" t="s">
        <v>75</v>
      </c>
      <c r="D7" s="32" t="s">
        <v>18</v>
      </c>
      <c r="E7" s="32" t="s">
        <v>22</v>
      </c>
      <c r="F7" s="33">
        <v>43783</v>
      </c>
      <c r="G7" s="34">
        <v>1</v>
      </c>
      <c r="H7" s="32" t="s">
        <v>20</v>
      </c>
      <c r="I7" s="33">
        <v>43782</v>
      </c>
      <c r="J7" s="33">
        <v>43782</v>
      </c>
      <c r="K7" s="33">
        <v>43782</v>
      </c>
      <c r="L7" s="35">
        <v>8256154</v>
      </c>
      <c r="M7" s="17">
        <v>8255048.0499999998</v>
      </c>
      <c r="N7" s="20">
        <v>99.986604529999994</v>
      </c>
      <c r="O7" s="30">
        <v>4.8899999999999999E-2</v>
      </c>
      <c r="P7" s="32" t="s">
        <v>17</v>
      </c>
      <c r="Q7" s="10"/>
    </row>
    <row r="8" spans="1:17" s="2" customFormat="1">
      <c r="A8" s="32">
        <f t="shared" ref="A8:A27" si="0">+A7+1</f>
        <v>3</v>
      </c>
      <c r="B8" s="32" t="s">
        <v>52</v>
      </c>
      <c r="C8" s="32" t="s">
        <v>75</v>
      </c>
      <c r="D8" s="32" t="s">
        <v>18</v>
      </c>
      <c r="E8" s="32" t="s">
        <v>23</v>
      </c>
      <c r="F8" s="33">
        <v>43783</v>
      </c>
      <c r="G8" s="34">
        <v>1</v>
      </c>
      <c r="H8" s="32" t="s">
        <v>20</v>
      </c>
      <c r="I8" s="33">
        <v>43782</v>
      </c>
      <c r="J8" s="33">
        <v>43782</v>
      </c>
      <c r="K8" s="33">
        <v>43782</v>
      </c>
      <c r="L8" s="35">
        <v>466419747</v>
      </c>
      <c r="M8" s="17">
        <v>466357267.88</v>
      </c>
      <c r="N8" s="20">
        <v>99.986604529999994</v>
      </c>
      <c r="O8" s="30">
        <v>4.8899999999999999E-2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52</v>
      </c>
      <c r="C9" s="32" t="s">
        <v>75</v>
      </c>
      <c r="D9" s="32" t="s">
        <v>18</v>
      </c>
      <c r="E9" s="32" t="s">
        <v>24</v>
      </c>
      <c r="F9" s="33">
        <v>43783</v>
      </c>
      <c r="G9" s="32">
        <v>1</v>
      </c>
      <c r="H9" s="32" t="s">
        <v>20</v>
      </c>
      <c r="I9" s="33">
        <v>43782</v>
      </c>
      <c r="J9" s="33">
        <v>43782</v>
      </c>
      <c r="K9" s="33">
        <v>43782</v>
      </c>
      <c r="L9" s="35">
        <v>222976102</v>
      </c>
      <c r="M9" s="17">
        <v>222946233.30000001</v>
      </c>
      <c r="N9" s="20">
        <v>99.986604529999994</v>
      </c>
      <c r="O9" s="30">
        <v>4.8899999999999999E-2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52</v>
      </c>
      <c r="C10" s="32" t="s">
        <v>75</v>
      </c>
      <c r="D10" s="32" t="s">
        <v>18</v>
      </c>
      <c r="E10" s="32" t="s">
        <v>25</v>
      </c>
      <c r="F10" s="33">
        <v>43783</v>
      </c>
      <c r="G10" s="34">
        <v>1</v>
      </c>
      <c r="H10" s="32" t="s">
        <v>20</v>
      </c>
      <c r="I10" s="33">
        <v>43782</v>
      </c>
      <c r="J10" s="33">
        <v>43782</v>
      </c>
      <c r="K10" s="33">
        <v>43782</v>
      </c>
      <c r="L10" s="35">
        <v>7355175</v>
      </c>
      <c r="M10" s="17">
        <v>7354189.7400000002</v>
      </c>
      <c r="N10" s="20">
        <v>99.986604529999994</v>
      </c>
      <c r="O10" s="30">
        <v>4.8899999999999999E-2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52</v>
      </c>
      <c r="C11" s="32" t="s">
        <v>75</v>
      </c>
      <c r="D11" s="32" t="s">
        <v>18</v>
      </c>
      <c r="E11" s="32" t="s">
        <v>26</v>
      </c>
      <c r="F11" s="33">
        <v>43783</v>
      </c>
      <c r="G11" s="34">
        <v>1</v>
      </c>
      <c r="H11" s="32" t="s">
        <v>20</v>
      </c>
      <c r="I11" s="33">
        <v>43782</v>
      </c>
      <c r="J11" s="33">
        <v>43782</v>
      </c>
      <c r="K11" s="33">
        <v>43782</v>
      </c>
      <c r="L11" s="35">
        <v>243</v>
      </c>
      <c r="M11" s="17">
        <v>242.97</v>
      </c>
      <c r="N11" s="20">
        <v>99.986604529999994</v>
      </c>
      <c r="O11" s="30">
        <v>4.8899999999999999E-2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52</v>
      </c>
      <c r="C12" s="32" t="s">
        <v>75</v>
      </c>
      <c r="D12" s="32" t="s">
        <v>18</v>
      </c>
      <c r="E12" s="32" t="s">
        <v>27</v>
      </c>
      <c r="F12" s="33">
        <v>43783</v>
      </c>
      <c r="G12" s="34">
        <v>1</v>
      </c>
      <c r="H12" s="32" t="s">
        <v>20</v>
      </c>
      <c r="I12" s="33">
        <v>43782</v>
      </c>
      <c r="J12" s="33">
        <v>43782</v>
      </c>
      <c r="K12" s="33">
        <v>43782</v>
      </c>
      <c r="L12" s="35">
        <v>43463203</v>
      </c>
      <c r="M12" s="17">
        <v>43457380.899999999</v>
      </c>
      <c r="N12" s="20">
        <v>99.986604529999994</v>
      </c>
      <c r="O12" s="30">
        <v>4.8899999999999999E-2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52</v>
      </c>
      <c r="C13" s="32" t="s">
        <v>75</v>
      </c>
      <c r="D13" s="32" t="s">
        <v>18</v>
      </c>
      <c r="E13" s="32" t="s">
        <v>29</v>
      </c>
      <c r="F13" s="33">
        <v>43783</v>
      </c>
      <c r="G13" s="34">
        <v>1</v>
      </c>
      <c r="H13" s="32" t="s">
        <v>20</v>
      </c>
      <c r="I13" s="33">
        <v>43782</v>
      </c>
      <c r="J13" s="33">
        <v>43782</v>
      </c>
      <c r="K13" s="33">
        <v>43782</v>
      </c>
      <c r="L13" s="35">
        <v>20637563</v>
      </c>
      <c r="M13" s="17">
        <v>20634798.5</v>
      </c>
      <c r="N13" s="20">
        <v>99.986604529999994</v>
      </c>
      <c r="O13" s="30">
        <v>4.8899999999999999E-2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52</v>
      </c>
      <c r="C14" s="32" t="s">
        <v>75</v>
      </c>
      <c r="D14" s="6" t="s">
        <v>18</v>
      </c>
      <c r="E14" s="6" t="s">
        <v>28</v>
      </c>
      <c r="F14" s="25">
        <v>43783</v>
      </c>
      <c r="G14" s="34">
        <v>1</v>
      </c>
      <c r="H14" s="7" t="s">
        <v>20</v>
      </c>
      <c r="I14" s="26">
        <v>43782</v>
      </c>
      <c r="J14" s="26">
        <v>43782</v>
      </c>
      <c r="K14" s="26">
        <v>43782</v>
      </c>
      <c r="L14" s="16">
        <v>155386752</v>
      </c>
      <c r="M14" s="8">
        <v>155365937.21000001</v>
      </c>
      <c r="N14" s="9">
        <v>99.986604529999994</v>
      </c>
      <c r="O14" s="31">
        <v>4.8899999999999999E-2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52</v>
      </c>
      <c r="C15" s="32" t="s">
        <v>75</v>
      </c>
      <c r="D15" s="6" t="s">
        <v>18</v>
      </c>
      <c r="E15" s="6" t="s">
        <v>30</v>
      </c>
      <c r="F15" s="25">
        <v>43783</v>
      </c>
      <c r="G15" s="34">
        <v>1</v>
      </c>
      <c r="H15" s="7" t="s">
        <v>20</v>
      </c>
      <c r="I15" s="26">
        <v>43782</v>
      </c>
      <c r="J15" s="26">
        <v>43782</v>
      </c>
      <c r="K15" s="26">
        <v>43782</v>
      </c>
      <c r="L15" s="16">
        <v>30755293</v>
      </c>
      <c r="M15" s="8">
        <v>30751173.18</v>
      </c>
      <c r="N15" s="9">
        <v>99.986604529999994</v>
      </c>
      <c r="O15" s="31">
        <v>4.8899999999999999E-2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52</v>
      </c>
      <c r="C16" s="32" t="s">
        <v>75</v>
      </c>
      <c r="D16" s="6" t="s">
        <v>18</v>
      </c>
      <c r="E16" s="6" t="s">
        <v>31</v>
      </c>
      <c r="F16" s="25">
        <v>43783</v>
      </c>
      <c r="G16" s="34">
        <v>1</v>
      </c>
      <c r="H16" s="7" t="s">
        <v>20</v>
      </c>
      <c r="I16" s="26">
        <v>43782</v>
      </c>
      <c r="J16" s="26">
        <v>43782</v>
      </c>
      <c r="K16" s="26">
        <v>43782</v>
      </c>
      <c r="L16" s="16">
        <v>128577620</v>
      </c>
      <c r="M16" s="8">
        <v>128560396.42</v>
      </c>
      <c r="N16" s="9">
        <v>99.986604529999994</v>
      </c>
      <c r="O16" s="31">
        <v>4.8899999999999999E-2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52</v>
      </c>
      <c r="C17" s="32" t="s">
        <v>75</v>
      </c>
      <c r="D17" s="6" t="s">
        <v>18</v>
      </c>
      <c r="E17" s="6" t="s">
        <v>32</v>
      </c>
      <c r="F17" s="25">
        <v>43783</v>
      </c>
      <c r="G17" s="34">
        <v>1</v>
      </c>
      <c r="H17" s="7" t="s">
        <v>20</v>
      </c>
      <c r="I17" s="26">
        <v>43782</v>
      </c>
      <c r="J17" s="26">
        <v>43782</v>
      </c>
      <c r="K17" s="26">
        <v>43782</v>
      </c>
      <c r="L17" s="16">
        <v>1543514</v>
      </c>
      <c r="M17" s="8">
        <v>1543307.24</v>
      </c>
      <c r="N17" s="9">
        <v>99.986604529999994</v>
      </c>
      <c r="O17" s="31">
        <v>4.8899999999999999E-2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52</v>
      </c>
      <c r="C18" s="32" t="s">
        <v>75</v>
      </c>
      <c r="D18" s="6" t="s">
        <v>18</v>
      </c>
      <c r="E18" s="6" t="s">
        <v>33</v>
      </c>
      <c r="F18" s="25">
        <v>43783</v>
      </c>
      <c r="G18" s="34">
        <v>1</v>
      </c>
      <c r="H18" s="7" t="s">
        <v>20</v>
      </c>
      <c r="I18" s="26">
        <v>43782</v>
      </c>
      <c r="J18" s="26">
        <v>43782</v>
      </c>
      <c r="K18" s="26">
        <v>43782</v>
      </c>
      <c r="L18" s="16">
        <v>117931241</v>
      </c>
      <c r="M18" s="8">
        <v>117915443.56</v>
      </c>
      <c r="N18" s="9">
        <v>99.986604529999994</v>
      </c>
      <c r="O18" s="31">
        <v>4.8899999999999999E-2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52</v>
      </c>
      <c r="C19" s="32" t="s">
        <v>75</v>
      </c>
      <c r="D19" s="6" t="s">
        <v>18</v>
      </c>
      <c r="E19" s="6" t="s">
        <v>34</v>
      </c>
      <c r="F19" s="25">
        <v>43783</v>
      </c>
      <c r="G19" s="34">
        <v>1</v>
      </c>
      <c r="H19" s="7" t="s">
        <v>20</v>
      </c>
      <c r="I19" s="26">
        <v>43782</v>
      </c>
      <c r="J19" s="26">
        <v>43782</v>
      </c>
      <c r="K19" s="26">
        <v>43782</v>
      </c>
      <c r="L19" s="16">
        <v>236178508</v>
      </c>
      <c r="M19" s="8">
        <v>236146870.78</v>
      </c>
      <c r="N19" s="9">
        <v>99.986604529999994</v>
      </c>
      <c r="O19" s="31">
        <v>4.8899999999999999E-2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52</v>
      </c>
      <c r="C20" s="32" t="s">
        <v>75</v>
      </c>
      <c r="D20" s="6" t="s">
        <v>18</v>
      </c>
      <c r="E20" s="6" t="s">
        <v>35</v>
      </c>
      <c r="F20" s="25">
        <v>43783</v>
      </c>
      <c r="G20" s="34">
        <v>1</v>
      </c>
      <c r="H20" s="7" t="s">
        <v>20</v>
      </c>
      <c r="I20" s="26">
        <v>43782</v>
      </c>
      <c r="J20" s="26">
        <v>43782</v>
      </c>
      <c r="K20" s="26">
        <v>43782</v>
      </c>
      <c r="L20" s="16">
        <v>3287541</v>
      </c>
      <c r="M20" s="8">
        <v>3287100.62</v>
      </c>
      <c r="N20" s="9">
        <v>99.986604529999994</v>
      </c>
      <c r="O20" s="31">
        <v>4.8899999999999999E-2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52</v>
      </c>
      <c r="C21" s="32" t="s">
        <v>75</v>
      </c>
      <c r="D21" s="6" t="s">
        <v>18</v>
      </c>
      <c r="E21" s="6" t="s">
        <v>36</v>
      </c>
      <c r="F21" s="25">
        <v>43783</v>
      </c>
      <c r="G21" s="34">
        <v>1</v>
      </c>
      <c r="H21" s="7" t="s">
        <v>20</v>
      </c>
      <c r="I21" s="26">
        <v>43782</v>
      </c>
      <c r="J21" s="26">
        <v>43782</v>
      </c>
      <c r="K21" s="26">
        <v>43782</v>
      </c>
      <c r="L21" s="16">
        <v>865081</v>
      </c>
      <c r="M21" s="8">
        <v>864965.12</v>
      </c>
      <c r="N21" s="9">
        <v>99.986604529999994</v>
      </c>
      <c r="O21" s="31">
        <v>4.8899999999999999E-2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52</v>
      </c>
      <c r="C22" s="32" t="s">
        <v>75</v>
      </c>
      <c r="D22" s="6" t="s">
        <v>18</v>
      </c>
      <c r="E22" s="6" t="s">
        <v>37</v>
      </c>
      <c r="F22" s="25">
        <v>43783</v>
      </c>
      <c r="G22" s="34">
        <v>1</v>
      </c>
      <c r="H22" s="7" t="s">
        <v>20</v>
      </c>
      <c r="I22" s="26">
        <v>43782</v>
      </c>
      <c r="J22" s="26">
        <v>43782</v>
      </c>
      <c r="K22" s="26">
        <v>43782</v>
      </c>
      <c r="L22" s="16">
        <v>26548847</v>
      </c>
      <c r="M22" s="8">
        <v>26545290.66</v>
      </c>
      <c r="N22" s="9">
        <v>99.986604529999994</v>
      </c>
      <c r="O22" s="31">
        <v>4.8899999999999999E-2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52</v>
      </c>
      <c r="C23" s="32" t="s">
        <v>75</v>
      </c>
      <c r="D23" s="6" t="s">
        <v>18</v>
      </c>
      <c r="E23" s="6" t="s">
        <v>38</v>
      </c>
      <c r="F23" s="25">
        <v>43783</v>
      </c>
      <c r="G23" s="34">
        <v>1</v>
      </c>
      <c r="H23" s="7" t="s">
        <v>20</v>
      </c>
      <c r="I23" s="26">
        <v>43782</v>
      </c>
      <c r="J23" s="26">
        <v>43782</v>
      </c>
      <c r="K23" s="26">
        <v>43782</v>
      </c>
      <c r="L23" s="16">
        <v>148411866</v>
      </c>
      <c r="M23" s="8">
        <v>148391985.53</v>
      </c>
      <c r="N23" s="9">
        <v>99.986604529999994</v>
      </c>
      <c r="O23" s="31">
        <v>4.8899999999999999E-2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52</v>
      </c>
      <c r="C24" s="32" t="s">
        <v>75</v>
      </c>
      <c r="D24" s="6" t="s">
        <v>18</v>
      </c>
      <c r="E24" s="6" t="s">
        <v>39</v>
      </c>
      <c r="F24" s="25">
        <v>43783</v>
      </c>
      <c r="G24" s="34">
        <v>1</v>
      </c>
      <c r="H24" s="7" t="s">
        <v>20</v>
      </c>
      <c r="I24" s="26">
        <v>43782</v>
      </c>
      <c r="J24" s="26">
        <v>43782</v>
      </c>
      <c r="K24" s="26">
        <v>43782</v>
      </c>
      <c r="L24" s="16">
        <v>45814737</v>
      </c>
      <c r="M24" s="8">
        <v>45808599.899999999</v>
      </c>
      <c r="N24" s="9">
        <v>99.986604529999994</v>
      </c>
      <c r="O24" s="31">
        <v>4.8899999999999999E-2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52</v>
      </c>
      <c r="C25" s="32" t="s">
        <v>75</v>
      </c>
      <c r="D25" s="6" t="s">
        <v>18</v>
      </c>
      <c r="E25" s="6" t="s">
        <v>40</v>
      </c>
      <c r="F25" s="25">
        <v>43783</v>
      </c>
      <c r="G25" s="34">
        <v>1</v>
      </c>
      <c r="H25" s="7" t="s">
        <v>20</v>
      </c>
      <c r="I25" s="26">
        <v>43782</v>
      </c>
      <c r="J25" s="26">
        <v>43782</v>
      </c>
      <c r="K25" s="26">
        <v>43782</v>
      </c>
      <c r="L25" s="16">
        <v>373251316</v>
      </c>
      <c r="M25" s="8">
        <v>373201317.23000002</v>
      </c>
      <c r="N25" s="9">
        <v>99.986604529999994</v>
      </c>
      <c r="O25" s="31">
        <v>4.8899999999999999E-2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52</v>
      </c>
      <c r="C26" s="32" t="s">
        <v>75</v>
      </c>
      <c r="D26" s="6" t="s">
        <v>18</v>
      </c>
      <c r="E26" s="6" t="s">
        <v>41</v>
      </c>
      <c r="F26" s="25">
        <v>43783</v>
      </c>
      <c r="G26" s="34">
        <v>1</v>
      </c>
      <c r="H26" s="7" t="s">
        <v>20</v>
      </c>
      <c r="I26" s="26">
        <v>43782</v>
      </c>
      <c r="J26" s="26">
        <v>43782</v>
      </c>
      <c r="K26" s="26">
        <v>43782</v>
      </c>
      <c r="L26" s="16">
        <v>7211900</v>
      </c>
      <c r="M26" s="8">
        <v>7210933.9299999997</v>
      </c>
      <c r="N26" s="9">
        <v>99.986604529999994</v>
      </c>
      <c r="O26" s="31">
        <v>4.8899999999999999E-2</v>
      </c>
      <c r="P26" s="32" t="s">
        <v>17</v>
      </c>
      <c r="Q26" s="10"/>
    </row>
    <row r="27" spans="1:17" s="2" customFormat="1">
      <c r="A27" s="32">
        <f t="shared" si="0"/>
        <v>22</v>
      </c>
      <c r="B27" s="6" t="s">
        <v>52</v>
      </c>
      <c r="C27" s="32" t="s">
        <v>75</v>
      </c>
      <c r="D27" s="6" t="s">
        <v>18</v>
      </c>
      <c r="E27" s="6" t="s">
        <v>42</v>
      </c>
      <c r="F27" s="25">
        <v>43783</v>
      </c>
      <c r="G27" s="34">
        <v>1</v>
      </c>
      <c r="H27" s="7" t="s">
        <v>20</v>
      </c>
      <c r="I27" s="26">
        <v>43782</v>
      </c>
      <c r="J27" s="26">
        <v>43782</v>
      </c>
      <c r="K27" s="26">
        <v>43782</v>
      </c>
      <c r="L27" s="16">
        <v>1000262600</v>
      </c>
      <c r="M27" s="8">
        <v>1000128610.12</v>
      </c>
      <c r="N27" s="9">
        <v>99.986604529999994</v>
      </c>
      <c r="O27" s="31">
        <v>4.8899999999999999E-2</v>
      </c>
      <c r="P27" s="32" t="s">
        <v>17</v>
      </c>
      <c r="Q2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D26" sqref="D2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23">
        <f>+'13-11-2019'!F3+1</f>
        <v>43783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18</v>
      </c>
      <c r="E6" s="32" t="s">
        <v>33</v>
      </c>
      <c r="F6" s="33">
        <v>43874</v>
      </c>
      <c r="G6" s="34">
        <v>91</v>
      </c>
      <c r="H6" s="32" t="s">
        <v>43</v>
      </c>
      <c r="I6" s="33">
        <v>43782</v>
      </c>
      <c r="J6" s="33">
        <v>43782</v>
      </c>
      <c r="K6" s="33">
        <v>43783</v>
      </c>
      <c r="L6" s="35">
        <v>5000000</v>
      </c>
      <c r="M6" s="17">
        <v>493783000</v>
      </c>
      <c r="N6" s="20">
        <v>98.756600000000006</v>
      </c>
      <c r="O6" s="30">
        <v>5.0500999999999997E-2</v>
      </c>
      <c r="P6" s="32" t="s">
        <v>17</v>
      </c>
    </row>
    <row r="7" spans="1:16">
      <c r="A7" s="32">
        <v>2</v>
      </c>
      <c r="B7" s="32" t="s">
        <v>55</v>
      </c>
      <c r="C7" s="32" t="s">
        <v>56</v>
      </c>
      <c r="D7" s="32" t="s">
        <v>18</v>
      </c>
      <c r="E7" s="32" t="s">
        <v>33</v>
      </c>
      <c r="F7" s="33">
        <v>43873</v>
      </c>
      <c r="G7" s="34">
        <v>90</v>
      </c>
      <c r="H7" s="32" t="s">
        <v>20</v>
      </c>
      <c r="I7" s="33">
        <v>43783</v>
      </c>
      <c r="J7" s="33">
        <v>43783</v>
      </c>
      <c r="K7" s="33">
        <v>43783</v>
      </c>
      <c r="L7" s="35">
        <v>5000000</v>
      </c>
      <c r="M7" s="17">
        <v>492950000</v>
      </c>
      <c r="N7" s="20">
        <v>98.59</v>
      </c>
      <c r="O7" s="30">
        <v>5.800114954187361E-2</v>
      </c>
      <c r="P7" s="32" t="s">
        <v>17</v>
      </c>
    </row>
    <row r="8" spans="1:16">
      <c r="A8" s="32">
        <v>3</v>
      </c>
      <c r="B8" s="32" t="s">
        <v>57</v>
      </c>
      <c r="C8" s="32" t="s">
        <v>58</v>
      </c>
      <c r="D8" s="32" t="s">
        <v>18</v>
      </c>
      <c r="E8" s="32" t="s">
        <v>33</v>
      </c>
      <c r="F8" s="33">
        <v>43859</v>
      </c>
      <c r="G8" s="32">
        <v>76</v>
      </c>
      <c r="H8" s="32" t="s">
        <v>20</v>
      </c>
      <c r="I8" s="33">
        <v>43783</v>
      </c>
      <c r="J8" s="33">
        <v>43783</v>
      </c>
      <c r="K8" s="33">
        <v>43783</v>
      </c>
      <c r="L8" s="35">
        <v>7500000</v>
      </c>
      <c r="M8" s="17">
        <v>741890250</v>
      </c>
      <c r="N8" s="20">
        <v>98.918700000000001</v>
      </c>
      <c r="O8" s="30">
        <v>5.2499000000000004E-2</v>
      </c>
      <c r="P8" s="32" t="s">
        <v>17</v>
      </c>
    </row>
    <row r="9" spans="1:16">
      <c r="A9" s="32">
        <v>4</v>
      </c>
      <c r="B9" s="32" t="s">
        <v>57</v>
      </c>
      <c r="C9" s="32" t="s">
        <v>58</v>
      </c>
      <c r="D9" s="32" t="s">
        <v>18</v>
      </c>
      <c r="E9" s="32" t="s">
        <v>33</v>
      </c>
      <c r="F9" s="33">
        <v>43859</v>
      </c>
      <c r="G9" s="32">
        <v>76</v>
      </c>
      <c r="H9" s="32" t="s">
        <v>20</v>
      </c>
      <c r="I9" s="33">
        <v>43783</v>
      </c>
      <c r="J9" s="33">
        <v>43783</v>
      </c>
      <c r="K9" s="33">
        <v>43783</v>
      </c>
      <c r="L9" s="35">
        <v>2500000</v>
      </c>
      <c r="M9" s="17">
        <v>247286750</v>
      </c>
      <c r="N9" s="20">
        <v>98.918700000000001</v>
      </c>
      <c r="O9" s="30">
        <v>5.2499000000000004E-2</v>
      </c>
      <c r="P9" s="32" t="s">
        <v>17</v>
      </c>
    </row>
    <row r="10" spans="1:16">
      <c r="A10" s="32">
        <v>5</v>
      </c>
      <c r="B10" s="32" t="s">
        <v>59</v>
      </c>
      <c r="C10" s="32" t="s">
        <v>75</v>
      </c>
      <c r="D10" s="32" t="s">
        <v>18</v>
      </c>
      <c r="E10" s="32" t="s">
        <v>19</v>
      </c>
      <c r="F10" s="33">
        <v>43784</v>
      </c>
      <c r="G10" s="32">
        <v>1</v>
      </c>
      <c r="H10" s="32" t="s">
        <v>20</v>
      </c>
      <c r="I10" s="33">
        <v>43783</v>
      </c>
      <c r="J10" s="33">
        <v>43783</v>
      </c>
      <c r="K10" s="33">
        <v>43783</v>
      </c>
      <c r="L10" s="35">
        <v>236301222</v>
      </c>
      <c r="M10" s="17">
        <v>236269324.63999999</v>
      </c>
      <c r="N10" s="20">
        <v>99.986501399999995</v>
      </c>
      <c r="O10" s="30">
        <v>4.9276534699999999E-2</v>
      </c>
      <c r="P10" s="32" t="s">
        <v>17</v>
      </c>
    </row>
    <row r="11" spans="1:16">
      <c r="A11" s="32">
        <v>6</v>
      </c>
      <c r="B11" s="32" t="s">
        <v>59</v>
      </c>
      <c r="C11" s="32" t="s">
        <v>75</v>
      </c>
      <c r="D11" s="32" t="s">
        <v>18</v>
      </c>
      <c r="E11" s="32" t="s">
        <v>22</v>
      </c>
      <c r="F11" s="33">
        <v>43784</v>
      </c>
      <c r="G11" s="32">
        <v>1</v>
      </c>
      <c r="H11" s="32" t="s">
        <v>20</v>
      </c>
      <c r="I11" s="33">
        <v>43783</v>
      </c>
      <c r="J11" s="33">
        <v>43783</v>
      </c>
      <c r="K11" s="33">
        <v>43783</v>
      </c>
      <c r="L11" s="35">
        <v>8239921</v>
      </c>
      <c r="M11" s="17">
        <v>8238808.7300000004</v>
      </c>
      <c r="N11" s="20">
        <v>99.986501399999995</v>
      </c>
      <c r="O11" s="30">
        <v>4.9276534699999999E-2</v>
      </c>
      <c r="P11" s="32" t="s">
        <v>17</v>
      </c>
    </row>
    <row r="12" spans="1:16">
      <c r="A12" s="32">
        <v>7</v>
      </c>
      <c r="B12" s="32" t="s">
        <v>59</v>
      </c>
      <c r="C12" s="32" t="s">
        <v>75</v>
      </c>
      <c r="D12" s="32" t="s">
        <v>18</v>
      </c>
      <c r="E12" s="32" t="s">
        <v>23</v>
      </c>
      <c r="F12" s="33">
        <v>43784</v>
      </c>
      <c r="G12" s="32">
        <v>1</v>
      </c>
      <c r="H12" s="32" t="s">
        <v>20</v>
      </c>
      <c r="I12" s="33">
        <v>43783</v>
      </c>
      <c r="J12" s="33">
        <v>43783</v>
      </c>
      <c r="K12" s="33">
        <v>43783</v>
      </c>
      <c r="L12" s="35">
        <v>463307003</v>
      </c>
      <c r="M12" s="17">
        <v>463244463.04000002</v>
      </c>
      <c r="N12" s="20">
        <v>99.986501399999995</v>
      </c>
      <c r="O12" s="30">
        <v>4.9276534699999999E-2</v>
      </c>
      <c r="P12" s="32" t="s">
        <v>17</v>
      </c>
    </row>
    <row r="13" spans="1:16">
      <c r="A13" s="32">
        <v>8</v>
      </c>
      <c r="B13" s="32" t="s">
        <v>59</v>
      </c>
      <c r="C13" s="32" t="s">
        <v>75</v>
      </c>
      <c r="D13" s="32" t="s">
        <v>18</v>
      </c>
      <c r="E13" s="32" t="s">
        <v>24</v>
      </c>
      <c r="F13" s="33">
        <v>43784</v>
      </c>
      <c r="G13" s="32">
        <v>1</v>
      </c>
      <c r="H13" s="32" t="s">
        <v>20</v>
      </c>
      <c r="I13" s="33">
        <v>43783</v>
      </c>
      <c r="J13" s="33">
        <v>43783</v>
      </c>
      <c r="K13" s="33">
        <v>43783</v>
      </c>
      <c r="L13" s="35">
        <v>182956516</v>
      </c>
      <c r="M13" s="17">
        <v>182931819.43000001</v>
      </c>
      <c r="N13" s="20">
        <v>99.986501399999995</v>
      </c>
      <c r="O13" s="30">
        <v>4.9276534699999999E-2</v>
      </c>
      <c r="P13" s="32" t="s">
        <v>17</v>
      </c>
    </row>
    <row r="14" spans="1:16">
      <c r="A14" s="32">
        <v>9</v>
      </c>
      <c r="B14" s="32" t="s">
        <v>59</v>
      </c>
      <c r="C14" s="32" t="s">
        <v>75</v>
      </c>
      <c r="D14" s="32" t="s">
        <v>18</v>
      </c>
      <c r="E14" s="32" t="s">
        <v>25</v>
      </c>
      <c r="F14" s="33">
        <v>43784</v>
      </c>
      <c r="G14" s="32">
        <v>1</v>
      </c>
      <c r="H14" s="32" t="s">
        <v>20</v>
      </c>
      <c r="I14" s="33">
        <v>43783</v>
      </c>
      <c r="J14" s="33">
        <v>43783</v>
      </c>
      <c r="K14" s="33">
        <v>43783</v>
      </c>
      <c r="L14" s="35">
        <v>7320790</v>
      </c>
      <c r="M14" s="17">
        <v>7319801.7999999998</v>
      </c>
      <c r="N14" s="20">
        <v>99.986501399999995</v>
      </c>
      <c r="O14" s="30">
        <v>4.9276534699999999E-2</v>
      </c>
      <c r="P14" s="32" t="s">
        <v>17</v>
      </c>
    </row>
    <row r="15" spans="1:16">
      <c r="A15" s="32">
        <v>10</v>
      </c>
      <c r="B15" s="32" t="s">
        <v>59</v>
      </c>
      <c r="C15" s="32" t="s">
        <v>75</v>
      </c>
      <c r="D15" s="32" t="s">
        <v>18</v>
      </c>
      <c r="E15" s="32" t="s">
        <v>26</v>
      </c>
      <c r="F15" s="33">
        <v>43784</v>
      </c>
      <c r="G15" s="32">
        <v>1</v>
      </c>
      <c r="H15" s="32" t="s">
        <v>20</v>
      </c>
      <c r="I15" s="33">
        <v>43783</v>
      </c>
      <c r="J15" s="33">
        <v>43783</v>
      </c>
      <c r="K15" s="33">
        <v>43783</v>
      </c>
      <c r="L15" s="35">
        <v>12217</v>
      </c>
      <c r="M15" s="17">
        <v>12215.35</v>
      </c>
      <c r="N15" s="20">
        <v>99.986501399999995</v>
      </c>
      <c r="O15" s="30">
        <v>4.9276534699999999E-2</v>
      </c>
      <c r="P15" s="32" t="s">
        <v>17</v>
      </c>
    </row>
    <row r="16" spans="1:16">
      <c r="A16" s="32">
        <v>11</v>
      </c>
      <c r="B16" s="32" t="s">
        <v>59</v>
      </c>
      <c r="C16" s="32" t="s">
        <v>75</v>
      </c>
      <c r="D16" s="32" t="s">
        <v>18</v>
      </c>
      <c r="E16" s="32" t="s">
        <v>27</v>
      </c>
      <c r="F16" s="33">
        <v>43784</v>
      </c>
      <c r="G16" s="32">
        <v>1</v>
      </c>
      <c r="H16" s="32" t="s">
        <v>20</v>
      </c>
      <c r="I16" s="33">
        <v>43783</v>
      </c>
      <c r="J16" s="33">
        <v>43783</v>
      </c>
      <c r="K16" s="33">
        <v>43783</v>
      </c>
      <c r="L16" s="35">
        <v>40382113</v>
      </c>
      <c r="M16" s="17">
        <v>40376661.979999997</v>
      </c>
      <c r="N16" s="20">
        <v>99.986501399999995</v>
      </c>
      <c r="O16" s="30">
        <v>4.9276534699999999E-2</v>
      </c>
      <c r="P16" s="32" t="s">
        <v>17</v>
      </c>
    </row>
    <row r="17" spans="1:16">
      <c r="A17" s="32">
        <v>12</v>
      </c>
      <c r="B17" s="32" t="s">
        <v>59</v>
      </c>
      <c r="C17" s="32" t="s">
        <v>75</v>
      </c>
      <c r="D17" s="32" t="s">
        <v>18</v>
      </c>
      <c r="E17" s="32" t="s">
        <v>29</v>
      </c>
      <c r="F17" s="33">
        <v>43784</v>
      </c>
      <c r="G17" s="32">
        <v>1</v>
      </c>
      <c r="H17" s="32" t="s">
        <v>20</v>
      </c>
      <c r="I17" s="33">
        <v>43783</v>
      </c>
      <c r="J17" s="33">
        <v>43783</v>
      </c>
      <c r="K17" s="33">
        <v>43783</v>
      </c>
      <c r="L17" s="35">
        <v>20640327</v>
      </c>
      <c r="M17" s="17">
        <v>20637540.84</v>
      </c>
      <c r="N17" s="20">
        <v>99.986501399999995</v>
      </c>
      <c r="O17" s="30">
        <v>4.9276534699999999E-2</v>
      </c>
      <c r="P17" s="32" t="s">
        <v>17</v>
      </c>
    </row>
    <row r="18" spans="1:16">
      <c r="A18" s="32">
        <v>13</v>
      </c>
      <c r="B18" s="32" t="s">
        <v>59</v>
      </c>
      <c r="C18" s="32" t="s">
        <v>75</v>
      </c>
      <c r="D18" s="32" t="s">
        <v>18</v>
      </c>
      <c r="E18" s="32" t="s">
        <v>28</v>
      </c>
      <c r="F18" s="33">
        <v>43784</v>
      </c>
      <c r="G18" s="32">
        <v>1</v>
      </c>
      <c r="H18" s="32" t="s">
        <v>20</v>
      </c>
      <c r="I18" s="33">
        <v>43783</v>
      </c>
      <c r="J18" s="33">
        <v>43783</v>
      </c>
      <c r="K18" s="33">
        <v>43783</v>
      </c>
      <c r="L18" s="35">
        <v>154699743</v>
      </c>
      <c r="M18" s="17">
        <v>154678860.69999999</v>
      </c>
      <c r="N18" s="20">
        <v>99.986501399999995</v>
      </c>
      <c r="O18" s="30">
        <v>4.9276534699999999E-2</v>
      </c>
      <c r="P18" s="32" t="s">
        <v>17</v>
      </c>
    </row>
    <row r="19" spans="1:16">
      <c r="A19" s="32">
        <v>14</v>
      </c>
      <c r="B19" s="32" t="s">
        <v>59</v>
      </c>
      <c r="C19" s="32" t="s">
        <v>75</v>
      </c>
      <c r="D19" s="32" t="s">
        <v>18</v>
      </c>
      <c r="E19" s="32" t="s">
        <v>30</v>
      </c>
      <c r="F19" s="33">
        <v>43784</v>
      </c>
      <c r="G19" s="32">
        <v>1</v>
      </c>
      <c r="H19" s="32" t="s">
        <v>20</v>
      </c>
      <c r="I19" s="33">
        <v>43783</v>
      </c>
      <c r="J19" s="33">
        <v>43783</v>
      </c>
      <c r="K19" s="33">
        <v>43783</v>
      </c>
      <c r="L19" s="35">
        <v>32574619</v>
      </c>
      <c r="M19" s="17">
        <v>32570221.879999999</v>
      </c>
      <c r="N19" s="20">
        <v>99.986501399999995</v>
      </c>
      <c r="O19" s="30">
        <v>4.9276534699999999E-2</v>
      </c>
      <c r="P19" s="32" t="s">
        <v>17</v>
      </c>
    </row>
    <row r="20" spans="1:16">
      <c r="A20" s="32">
        <v>15</v>
      </c>
      <c r="B20" s="32" t="s">
        <v>59</v>
      </c>
      <c r="C20" s="32" t="s">
        <v>75</v>
      </c>
      <c r="D20" s="32" t="s">
        <v>18</v>
      </c>
      <c r="E20" s="32" t="s">
        <v>31</v>
      </c>
      <c r="F20" s="33">
        <v>43784</v>
      </c>
      <c r="G20" s="32">
        <v>1</v>
      </c>
      <c r="H20" s="32" t="s">
        <v>20</v>
      </c>
      <c r="I20" s="33">
        <v>43783</v>
      </c>
      <c r="J20" s="33">
        <v>43783</v>
      </c>
      <c r="K20" s="33">
        <v>43783</v>
      </c>
      <c r="L20" s="35">
        <v>125408524</v>
      </c>
      <c r="M20" s="17">
        <v>125391595.59999999</v>
      </c>
      <c r="N20" s="20">
        <v>99.986501399999995</v>
      </c>
      <c r="O20" s="30">
        <v>4.9276534699999999E-2</v>
      </c>
      <c r="P20" s="32" t="s">
        <v>17</v>
      </c>
    </row>
    <row r="21" spans="1:16">
      <c r="A21" s="32">
        <v>16</v>
      </c>
      <c r="B21" s="32" t="s">
        <v>59</v>
      </c>
      <c r="C21" s="32" t="s">
        <v>75</v>
      </c>
      <c r="D21" s="32" t="s">
        <v>18</v>
      </c>
      <c r="E21" s="32" t="s">
        <v>32</v>
      </c>
      <c r="F21" s="33">
        <v>43784</v>
      </c>
      <c r="G21" s="32">
        <v>1</v>
      </c>
      <c r="H21" s="32" t="s">
        <v>20</v>
      </c>
      <c r="I21" s="33">
        <v>43783</v>
      </c>
      <c r="J21" s="33">
        <v>43783</v>
      </c>
      <c r="K21" s="33">
        <v>43783</v>
      </c>
      <c r="L21" s="35">
        <v>4686599</v>
      </c>
      <c r="M21" s="17">
        <v>4685966.37</v>
      </c>
      <c r="N21" s="20">
        <v>99.986501399999995</v>
      </c>
      <c r="O21" s="30">
        <v>4.9276534699999999E-2</v>
      </c>
      <c r="P21" s="32" t="s">
        <v>17</v>
      </c>
    </row>
    <row r="22" spans="1:16">
      <c r="A22" s="32">
        <v>17</v>
      </c>
      <c r="B22" s="32" t="s">
        <v>59</v>
      </c>
      <c r="C22" s="32" t="s">
        <v>75</v>
      </c>
      <c r="D22" s="32" t="s">
        <v>18</v>
      </c>
      <c r="E22" s="32" t="s">
        <v>34</v>
      </c>
      <c r="F22" s="33">
        <v>43784</v>
      </c>
      <c r="G22" s="32">
        <v>1</v>
      </c>
      <c r="H22" s="32" t="s">
        <v>20</v>
      </c>
      <c r="I22" s="33">
        <v>43783</v>
      </c>
      <c r="J22" s="33">
        <v>43783</v>
      </c>
      <c r="K22" s="33">
        <v>43783</v>
      </c>
      <c r="L22" s="35">
        <v>288770881</v>
      </c>
      <c r="M22" s="17">
        <v>288731900.97000003</v>
      </c>
      <c r="N22" s="20">
        <v>99.986501399999995</v>
      </c>
      <c r="O22" s="30">
        <v>4.9276534699999999E-2</v>
      </c>
      <c r="P22" s="32" t="s">
        <v>17</v>
      </c>
    </row>
    <row r="23" spans="1:16">
      <c r="A23" s="32">
        <v>18</v>
      </c>
      <c r="B23" s="32" t="s">
        <v>59</v>
      </c>
      <c r="C23" s="32" t="s">
        <v>75</v>
      </c>
      <c r="D23" s="32" t="s">
        <v>18</v>
      </c>
      <c r="E23" s="32" t="s">
        <v>35</v>
      </c>
      <c r="F23" s="33">
        <v>43784</v>
      </c>
      <c r="G23" s="32">
        <v>1</v>
      </c>
      <c r="H23" s="32" t="s">
        <v>20</v>
      </c>
      <c r="I23" s="33">
        <v>43783</v>
      </c>
      <c r="J23" s="33">
        <v>43783</v>
      </c>
      <c r="K23" s="33">
        <v>43783</v>
      </c>
      <c r="L23" s="35">
        <v>3296540</v>
      </c>
      <c r="M23" s="17">
        <v>3296095.01</v>
      </c>
      <c r="N23" s="20">
        <v>99.986501399999995</v>
      </c>
      <c r="O23" s="30">
        <v>4.9276534699999999E-2</v>
      </c>
      <c r="P23" s="32" t="s">
        <v>17</v>
      </c>
    </row>
    <row r="24" spans="1:16">
      <c r="A24" s="32">
        <v>19</v>
      </c>
      <c r="B24" s="32" t="s">
        <v>59</v>
      </c>
      <c r="C24" s="32" t="s">
        <v>75</v>
      </c>
      <c r="D24" s="32" t="s">
        <v>18</v>
      </c>
      <c r="E24" s="32" t="s">
        <v>36</v>
      </c>
      <c r="F24" s="33">
        <v>43784</v>
      </c>
      <c r="G24" s="32">
        <v>1</v>
      </c>
      <c r="H24" s="32" t="s">
        <v>20</v>
      </c>
      <c r="I24" s="33">
        <v>43783</v>
      </c>
      <c r="J24" s="33">
        <v>43783</v>
      </c>
      <c r="K24" s="33">
        <v>43783</v>
      </c>
      <c r="L24" s="35">
        <v>693778</v>
      </c>
      <c r="M24" s="17">
        <v>693684.35</v>
      </c>
      <c r="N24" s="20">
        <v>99.986501399999995</v>
      </c>
      <c r="O24" s="30">
        <v>4.9276534699999999E-2</v>
      </c>
      <c r="P24" s="32" t="s">
        <v>17</v>
      </c>
    </row>
    <row r="25" spans="1:16">
      <c r="A25" s="32">
        <v>20</v>
      </c>
      <c r="B25" s="32" t="s">
        <v>59</v>
      </c>
      <c r="C25" s="32" t="s">
        <v>75</v>
      </c>
      <c r="D25" s="32" t="s">
        <v>18</v>
      </c>
      <c r="E25" s="32" t="s">
        <v>37</v>
      </c>
      <c r="F25" s="33">
        <v>43784</v>
      </c>
      <c r="G25" s="32">
        <v>1</v>
      </c>
      <c r="H25" s="32" t="s">
        <v>20</v>
      </c>
      <c r="I25" s="33">
        <v>43783</v>
      </c>
      <c r="J25" s="33">
        <v>43783</v>
      </c>
      <c r="K25" s="33">
        <v>43783</v>
      </c>
      <c r="L25" s="35">
        <v>14748017</v>
      </c>
      <c r="M25" s="17">
        <v>14746026.220000001</v>
      </c>
      <c r="N25" s="20">
        <v>99.986501399999995</v>
      </c>
      <c r="O25" s="30">
        <v>4.9276534699999999E-2</v>
      </c>
      <c r="P25" s="32" t="s">
        <v>17</v>
      </c>
    </row>
    <row r="26" spans="1:16">
      <c r="A26" s="32">
        <v>21</v>
      </c>
      <c r="B26" s="32" t="s">
        <v>59</v>
      </c>
      <c r="C26" s="32" t="s">
        <v>75</v>
      </c>
      <c r="D26" s="32" t="s">
        <v>18</v>
      </c>
      <c r="E26" s="32" t="s">
        <v>38</v>
      </c>
      <c r="F26" s="33">
        <v>43784</v>
      </c>
      <c r="G26" s="32">
        <v>1</v>
      </c>
      <c r="H26" s="32" t="s">
        <v>20</v>
      </c>
      <c r="I26" s="33">
        <v>43783</v>
      </c>
      <c r="J26" s="33">
        <v>43783</v>
      </c>
      <c r="K26" s="33">
        <v>43783</v>
      </c>
      <c r="L26" s="35">
        <v>153846455</v>
      </c>
      <c r="M26" s="17">
        <v>153825687.88</v>
      </c>
      <c r="N26" s="20">
        <v>99.986501399999995</v>
      </c>
      <c r="O26" s="30">
        <v>4.9276534699999999E-2</v>
      </c>
      <c r="P26" s="32" t="s">
        <v>17</v>
      </c>
    </row>
    <row r="27" spans="1:16">
      <c r="A27" s="32">
        <v>22</v>
      </c>
      <c r="B27" s="32" t="s">
        <v>59</v>
      </c>
      <c r="C27" s="32" t="s">
        <v>75</v>
      </c>
      <c r="D27" s="32" t="s">
        <v>18</v>
      </c>
      <c r="E27" s="32" t="s">
        <v>39</v>
      </c>
      <c r="F27" s="33">
        <v>43784</v>
      </c>
      <c r="G27" s="32">
        <v>1</v>
      </c>
      <c r="H27" s="32" t="s">
        <v>20</v>
      </c>
      <c r="I27" s="33">
        <v>43783</v>
      </c>
      <c r="J27" s="33">
        <v>43783</v>
      </c>
      <c r="K27" s="33">
        <v>43783</v>
      </c>
      <c r="L27" s="35">
        <v>42523757</v>
      </c>
      <c r="M27" s="17">
        <v>42518016.890000001</v>
      </c>
      <c r="N27" s="20">
        <v>99.986501399999995</v>
      </c>
      <c r="O27" s="30">
        <v>4.9276534699999999E-2</v>
      </c>
      <c r="P27" s="32" t="s">
        <v>17</v>
      </c>
    </row>
    <row r="28" spans="1:16">
      <c r="A28" s="32">
        <v>23</v>
      </c>
      <c r="B28" s="32" t="s">
        <v>59</v>
      </c>
      <c r="C28" s="32" t="s">
        <v>75</v>
      </c>
      <c r="D28" s="32" t="s">
        <v>18</v>
      </c>
      <c r="E28" s="32" t="s">
        <v>40</v>
      </c>
      <c r="F28" s="33">
        <v>43784</v>
      </c>
      <c r="G28" s="32">
        <v>1</v>
      </c>
      <c r="H28" s="32" t="s">
        <v>20</v>
      </c>
      <c r="I28" s="33">
        <v>43783</v>
      </c>
      <c r="J28" s="33">
        <v>43783</v>
      </c>
      <c r="K28" s="33">
        <v>43783</v>
      </c>
      <c r="L28" s="35">
        <v>370150101</v>
      </c>
      <c r="M28" s="17">
        <v>370100135.92000002</v>
      </c>
      <c r="N28" s="20">
        <v>99.986501399999995</v>
      </c>
      <c r="O28" s="30">
        <v>4.9276534699999999E-2</v>
      </c>
      <c r="P28" s="32" t="s">
        <v>17</v>
      </c>
    </row>
    <row r="29" spans="1:16">
      <c r="A29" s="32">
        <v>24</v>
      </c>
      <c r="B29" s="32" t="s">
        <v>59</v>
      </c>
      <c r="C29" s="32" t="s">
        <v>75</v>
      </c>
      <c r="D29" s="32" t="s">
        <v>18</v>
      </c>
      <c r="E29" s="32" t="s">
        <v>41</v>
      </c>
      <c r="F29" s="33">
        <v>43784</v>
      </c>
      <c r="G29" s="32">
        <v>1</v>
      </c>
      <c r="H29" s="32" t="s">
        <v>20</v>
      </c>
      <c r="I29" s="33">
        <v>43783</v>
      </c>
      <c r="J29" s="33">
        <v>43783</v>
      </c>
      <c r="K29" s="33">
        <v>43783</v>
      </c>
      <c r="L29" s="35">
        <v>7225785</v>
      </c>
      <c r="M29" s="17">
        <v>7224809.6200000001</v>
      </c>
      <c r="N29" s="20">
        <v>99.986501399999995</v>
      </c>
      <c r="O29" s="30">
        <v>4.9276534699999999E-2</v>
      </c>
      <c r="P29" s="32" t="s">
        <v>17</v>
      </c>
    </row>
    <row r="30" spans="1:16">
      <c r="A30" s="32">
        <v>25</v>
      </c>
      <c r="B30" s="32" t="s">
        <v>59</v>
      </c>
      <c r="C30" s="32" t="s">
        <v>75</v>
      </c>
      <c r="D30" s="32" t="s">
        <v>18</v>
      </c>
      <c r="E30" s="32" t="s">
        <v>42</v>
      </c>
      <c r="F30" s="33">
        <v>43784</v>
      </c>
      <c r="G30" s="32">
        <v>1</v>
      </c>
      <c r="H30" s="32" t="s">
        <v>20</v>
      </c>
      <c r="I30" s="33">
        <v>43783</v>
      </c>
      <c r="J30" s="33">
        <v>43783</v>
      </c>
      <c r="K30" s="33">
        <v>43783</v>
      </c>
      <c r="L30" s="35">
        <v>1100215092</v>
      </c>
      <c r="M30" s="17">
        <v>1100066578.3699999</v>
      </c>
      <c r="N30" s="20">
        <v>99.986501399999995</v>
      </c>
      <c r="O30" s="30">
        <v>4.9276534699999999E-2</v>
      </c>
      <c r="P30" s="32" t="s">
        <v>17</v>
      </c>
    </row>
    <row r="31" spans="1:16">
      <c r="A31" s="32">
        <v>26</v>
      </c>
      <c r="B31" s="32" t="s">
        <v>48</v>
      </c>
      <c r="C31" s="32" t="s">
        <v>49</v>
      </c>
      <c r="D31" s="32" t="s">
        <v>18</v>
      </c>
      <c r="E31" s="32" t="s">
        <v>33</v>
      </c>
      <c r="F31" s="33">
        <v>43784</v>
      </c>
      <c r="G31" s="32">
        <v>1</v>
      </c>
      <c r="H31" s="32" t="s">
        <v>20</v>
      </c>
      <c r="I31" s="33">
        <v>43783</v>
      </c>
      <c r="J31" s="33">
        <v>43783</v>
      </c>
      <c r="K31" s="33">
        <v>43783</v>
      </c>
      <c r="L31" s="35">
        <v>4000000</v>
      </c>
      <c r="M31" s="17">
        <v>399944800</v>
      </c>
      <c r="N31" s="20">
        <v>99.986199999999997</v>
      </c>
      <c r="O31" s="30">
        <v>5.0376999999999998E-2</v>
      </c>
      <c r="P31" s="32" t="s">
        <v>17</v>
      </c>
    </row>
    <row r="32" spans="1:16">
      <c r="A32" s="32">
        <v>27</v>
      </c>
      <c r="B32" s="32" t="s">
        <v>48</v>
      </c>
      <c r="C32" s="32" t="s">
        <v>49</v>
      </c>
      <c r="D32" s="32" t="s">
        <v>18</v>
      </c>
      <c r="E32" s="32" t="s">
        <v>42</v>
      </c>
      <c r="F32" s="33">
        <v>43784</v>
      </c>
      <c r="G32" s="32">
        <v>1</v>
      </c>
      <c r="H32" s="32" t="s">
        <v>20</v>
      </c>
      <c r="I32" s="33">
        <v>43783</v>
      </c>
      <c r="J32" s="33">
        <v>43783</v>
      </c>
      <c r="K32" s="33">
        <v>43783</v>
      </c>
      <c r="L32" s="35">
        <v>1000000</v>
      </c>
      <c r="M32" s="17">
        <v>99986200</v>
      </c>
      <c r="N32" s="20">
        <v>99.986199999999997</v>
      </c>
      <c r="O32" s="30">
        <v>5.0376999999999998E-2</v>
      </c>
      <c r="P32" s="3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0"/>
  <sheetViews>
    <sheetView topLeftCell="A16" workbookViewId="0">
      <selection activeCell="E35" sqref="E35"/>
    </sheetView>
  </sheetViews>
  <sheetFormatPr defaultRowHeight="15"/>
  <cols>
    <col min="1" max="1" width="5.140625" customWidth="1"/>
    <col min="2" max="2" width="19.85546875" bestFit="1" customWidth="1"/>
    <col min="3" max="3" width="13.425781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+'14-11-2019'!F3+1</f>
        <v>43784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55</v>
      </c>
      <c r="C6" s="32" t="s">
        <v>56</v>
      </c>
      <c r="D6" s="32" t="s">
        <v>18</v>
      </c>
      <c r="E6" s="32" t="s">
        <v>33</v>
      </c>
      <c r="F6" s="33">
        <v>43873</v>
      </c>
      <c r="G6" s="32">
        <v>89</v>
      </c>
      <c r="H6" s="32" t="s">
        <v>20</v>
      </c>
      <c r="I6" s="33">
        <v>43784</v>
      </c>
      <c r="J6" s="33">
        <v>43784</v>
      </c>
      <c r="K6" s="33">
        <v>43784</v>
      </c>
      <c r="L6" s="35">
        <v>2500000</v>
      </c>
      <c r="M6" s="17">
        <v>246516750</v>
      </c>
      <c r="N6" s="20">
        <v>98.606700000000004</v>
      </c>
      <c r="O6" s="30">
        <v>5.7948000000000006E-2</v>
      </c>
      <c r="P6" s="32" t="s">
        <v>17</v>
      </c>
    </row>
    <row r="7" spans="1:16">
      <c r="A7" s="32">
        <f>+A6+1</f>
        <v>2</v>
      </c>
      <c r="B7" s="32" t="s">
        <v>60</v>
      </c>
      <c r="C7" s="32" t="s">
        <v>61</v>
      </c>
      <c r="D7" s="32" t="s">
        <v>18</v>
      </c>
      <c r="E7" s="32" t="s">
        <v>33</v>
      </c>
      <c r="F7" s="33">
        <v>43789</v>
      </c>
      <c r="G7" s="32">
        <v>5</v>
      </c>
      <c r="H7" s="32" t="s">
        <v>20</v>
      </c>
      <c r="I7" s="33">
        <v>43784</v>
      </c>
      <c r="J7" s="33">
        <v>43784</v>
      </c>
      <c r="K7" s="33">
        <v>43784</v>
      </c>
      <c r="L7" s="35">
        <v>5000000</v>
      </c>
      <c r="M7" s="17">
        <v>499647500</v>
      </c>
      <c r="N7" s="20">
        <v>99.929500000000004</v>
      </c>
      <c r="O7" s="30">
        <v>5.1500999999999998E-2</v>
      </c>
      <c r="P7" s="32" t="s">
        <v>17</v>
      </c>
    </row>
    <row r="8" spans="1:16">
      <c r="A8" s="32">
        <f t="shared" ref="A8:A30" si="0">+A7+1</f>
        <v>3</v>
      </c>
      <c r="B8" s="32" t="s">
        <v>62</v>
      </c>
      <c r="C8" s="32" t="s">
        <v>75</v>
      </c>
      <c r="D8" s="32" t="s">
        <v>18</v>
      </c>
      <c r="E8" s="32" t="s">
        <v>19</v>
      </c>
      <c r="F8" s="33">
        <v>43787</v>
      </c>
      <c r="G8" s="32">
        <v>3</v>
      </c>
      <c r="H8" s="32" t="s">
        <v>20</v>
      </c>
      <c r="I8" s="33">
        <v>43784</v>
      </c>
      <c r="J8" s="33">
        <v>43784</v>
      </c>
      <c r="K8" s="33">
        <v>43784</v>
      </c>
      <c r="L8" s="35">
        <v>237491200</v>
      </c>
      <c r="M8" s="17">
        <v>237394914.22999999</v>
      </c>
      <c r="N8" s="20">
        <v>99.959457119999996</v>
      </c>
      <c r="O8" s="30">
        <v>4.9347177200000002E-2</v>
      </c>
      <c r="P8" s="32" t="s">
        <v>17</v>
      </c>
    </row>
    <row r="9" spans="1:16">
      <c r="A9" s="32">
        <f t="shared" si="0"/>
        <v>4</v>
      </c>
      <c r="B9" s="32" t="s">
        <v>62</v>
      </c>
      <c r="C9" s="32" t="s">
        <v>75</v>
      </c>
      <c r="D9" s="32" t="s">
        <v>18</v>
      </c>
      <c r="E9" s="32" t="s">
        <v>22</v>
      </c>
      <c r="F9" s="33">
        <v>43787</v>
      </c>
      <c r="G9" s="32">
        <v>3</v>
      </c>
      <c r="H9" s="32" t="s">
        <v>20</v>
      </c>
      <c r="I9" s="33">
        <v>43784</v>
      </c>
      <c r="J9" s="33">
        <v>43784</v>
      </c>
      <c r="K9" s="33">
        <v>43784</v>
      </c>
      <c r="L9" s="35">
        <v>7522490</v>
      </c>
      <c r="M9" s="17">
        <v>7519440.1699999999</v>
      </c>
      <c r="N9" s="20">
        <v>99.959457119999996</v>
      </c>
      <c r="O9" s="30">
        <v>4.9347177200000002E-2</v>
      </c>
      <c r="P9" s="32" t="s">
        <v>17</v>
      </c>
    </row>
    <row r="10" spans="1:16">
      <c r="A10" s="32">
        <f t="shared" si="0"/>
        <v>5</v>
      </c>
      <c r="B10" s="32" t="s">
        <v>62</v>
      </c>
      <c r="C10" s="32" t="s">
        <v>75</v>
      </c>
      <c r="D10" s="32" t="s">
        <v>18</v>
      </c>
      <c r="E10" s="32" t="s">
        <v>23</v>
      </c>
      <c r="F10" s="33">
        <v>43787</v>
      </c>
      <c r="G10" s="32">
        <v>3</v>
      </c>
      <c r="H10" s="32" t="s">
        <v>20</v>
      </c>
      <c r="I10" s="33">
        <v>43784</v>
      </c>
      <c r="J10" s="33">
        <v>43784</v>
      </c>
      <c r="K10" s="33">
        <v>43784</v>
      </c>
      <c r="L10" s="35">
        <v>452916493</v>
      </c>
      <c r="M10" s="17">
        <v>452732867.61000001</v>
      </c>
      <c r="N10" s="20">
        <v>99.959457119999996</v>
      </c>
      <c r="O10" s="30">
        <v>4.9347177200000002E-2</v>
      </c>
      <c r="P10" s="32" t="s">
        <v>17</v>
      </c>
    </row>
    <row r="11" spans="1:16">
      <c r="A11" s="32">
        <f t="shared" si="0"/>
        <v>6</v>
      </c>
      <c r="B11" s="32" t="s">
        <v>62</v>
      </c>
      <c r="C11" s="32" t="s">
        <v>75</v>
      </c>
      <c r="D11" s="32" t="s">
        <v>18</v>
      </c>
      <c r="E11" s="32" t="s">
        <v>24</v>
      </c>
      <c r="F11" s="33">
        <v>43787</v>
      </c>
      <c r="G11" s="32">
        <v>3</v>
      </c>
      <c r="H11" s="32" t="s">
        <v>20</v>
      </c>
      <c r="I11" s="33">
        <v>43784</v>
      </c>
      <c r="J11" s="33">
        <v>43784</v>
      </c>
      <c r="K11" s="33">
        <v>43784</v>
      </c>
      <c r="L11" s="35">
        <v>170841000</v>
      </c>
      <c r="M11" s="17">
        <v>170771736.13999999</v>
      </c>
      <c r="N11" s="20">
        <v>99.959457119999996</v>
      </c>
      <c r="O11" s="30">
        <v>4.9347177200000002E-2</v>
      </c>
      <c r="P11" s="32" t="s">
        <v>17</v>
      </c>
    </row>
    <row r="12" spans="1:16">
      <c r="A12" s="32">
        <f t="shared" si="0"/>
        <v>7</v>
      </c>
      <c r="B12" s="32" t="s">
        <v>62</v>
      </c>
      <c r="C12" s="32" t="s">
        <v>75</v>
      </c>
      <c r="D12" s="32" t="s">
        <v>18</v>
      </c>
      <c r="E12" s="32" t="s">
        <v>25</v>
      </c>
      <c r="F12" s="33">
        <v>43787</v>
      </c>
      <c r="G12" s="32">
        <v>3</v>
      </c>
      <c r="H12" s="32" t="s">
        <v>20</v>
      </c>
      <c r="I12" s="33">
        <v>43784</v>
      </c>
      <c r="J12" s="33">
        <v>43784</v>
      </c>
      <c r="K12" s="33">
        <v>43784</v>
      </c>
      <c r="L12" s="35">
        <v>5995927</v>
      </c>
      <c r="M12" s="17">
        <v>5993496.0800000001</v>
      </c>
      <c r="N12" s="20">
        <v>99.959457119999996</v>
      </c>
      <c r="O12" s="30">
        <v>4.9347177200000002E-2</v>
      </c>
      <c r="P12" s="32" t="s">
        <v>17</v>
      </c>
    </row>
    <row r="13" spans="1:16">
      <c r="A13" s="32">
        <f t="shared" si="0"/>
        <v>8</v>
      </c>
      <c r="B13" s="32" t="s">
        <v>62</v>
      </c>
      <c r="C13" s="32" t="s">
        <v>75</v>
      </c>
      <c r="D13" s="32" t="s">
        <v>18</v>
      </c>
      <c r="E13" s="32" t="s">
        <v>26</v>
      </c>
      <c r="F13" s="33">
        <v>43787</v>
      </c>
      <c r="G13" s="32">
        <v>3</v>
      </c>
      <c r="H13" s="32" t="s">
        <v>20</v>
      </c>
      <c r="I13" s="33">
        <v>43784</v>
      </c>
      <c r="J13" s="33">
        <v>43784</v>
      </c>
      <c r="K13" s="33">
        <v>43784</v>
      </c>
      <c r="L13" s="35">
        <v>48067</v>
      </c>
      <c r="M13" s="17">
        <v>48047.51</v>
      </c>
      <c r="N13" s="20">
        <v>99.959457119999996</v>
      </c>
      <c r="O13" s="30">
        <v>4.9347177200000002E-2</v>
      </c>
      <c r="P13" s="32" t="s">
        <v>17</v>
      </c>
    </row>
    <row r="14" spans="1:16">
      <c r="A14" s="32">
        <f t="shared" si="0"/>
        <v>9</v>
      </c>
      <c r="B14" s="32" t="s">
        <v>62</v>
      </c>
      <c r="C14" s="32" t="s">
        <v>75</v>
      </c>
      <c r="D14" s="32" t="s">
        <v>18</v>
      </c>
      <c r="E14" s="32" t="s">
        <v>27</v>
      </c>
      <c r="F14" s="33">
        <v>43787</v>
      </c>
      <c r="G14" s="32">
        <v>3</v>
      </c>
      <c r="H14" s="32" t="s">
        <v>20</v>
      </c>
      <c r="I14" s="33">
        <v>43784</v>
      </c>
      <c r="J14" s="33">
        <v>43784</v>
      </c>
      <c r="K14" s="33">
        <v>43784</v>
      </c>
      <c r="L14" s="35">
        <v>35631974</v>
      </c>
      <c r="M14" s="17">
        <v>35617527.770000003</v>
      </c>
      <c r="N14" s="20">
        <v>99.959457119999996</v>
      </c>
      <c r="O14" s="30">
        <v>4.9347177200000002E-2</v>
      </c>
      <c r="P14" s="32" t="s">
        <v>17</v>
      </c>
    </row>
    <row r="15" spans="1:16">
      <c r="A15" s="32">
        <f t="shared" si="0"/>
        <v>10</v>
      </c>
      <c r="B15" s="32" t="s">
        <v>62</v>
      </c>
      <c r="C15" s="32" t="s">
        <v>75</v>
      </c>
      <c r="D15" s="32" t="s">
        <v>18</v>
      </c>
      <c r="E15" s="32" t="s">
        <v>29</v>
      </c>
      <c r="F15" s="33">
        <v>43787</v>
      </c>
      <c r="G15" s="32">
        <v>3</v>
      </c>
      <c r="H15" s="32" t="s">
        <v>20</v>
      </c>
      <c r="I15" s="33">
        <v>43784</v>
      </c>
      <c r="J15" s="33">
        <v>43784</v>
      </c>
      <c r="K15" s="33">
        <v>43784</v>
      </c>
      <c r="L15" s="35">
        <v>20633077</v>
      </c>
      <c r="M15" s="17">
        <v>20624711.760000002</v>
      </c>
      <c r="N15" s="20">
        <v>99.959457119999996</v>
      </c>
      <c r="O15" s="30">
        <v>4.9347177200000002E-2</v>
      </c>
      <c r="P15" s="32" t="s">
        <v>17</v>
      </c>
    </row>
    <row r="16" spans="1:16">
      <c r="A16" s="32">
        <f t="shared" si="0"/>
        <v>11</v>
      </c>
      <c r="B16" s="32" t="s">
        <v>62</v>
      </c>
      <c r="C16" s="32" t="s">
        <v>75</v>
      </c>
      <c r="D16" s="32" t="s">
        <v>18</v>
      </c>
      <c r="E16" s="32" t="s">
        <v>28</v>
      </c>
      <c r="F16" s="33">
        <v>43787</v>
      </c>
      <c r="G16" s="32">
        <v>3</v>
      </c>
      <c r="H16" s="32" t="s">
        <v>20</v>
      </c>
      <c r="I16" s="33">
        <v>43784</v>
      </c>
      <c r="J16" s="33">
        <v>43784</v>
      </c>
      <c r="K16" s="33">
        <v>43784</v>
      </c>
      <c r="L16" s="35">
        <v>153519636</v>
      </c>
      <c r="M16" s="17">
        <v>153457394.72</v>
      </c>
      <c r="N16" s="20">
        <v>99.959457119999996</v>
      </c>
      <c r="O16" s="30">
        <v>4.9347177200000002E-2</v>
      </c>
      <c r="P16" s="32" t="s">
        <v>17</v>
      </c>
    </row>
    <row r="17" spans="1:16">
      <c r="A17" s="32">
        <f t="shared" si="0"/>
        <v>12</v>
      </c>
      <c r="B17" s="32" t="s">
        <v>62</v>
      </c>
      <c r="C17" s="32" t="s">
        <v>75</v>
      </c>
      <c r="D17" s="32" t="s">
        <v>18</v>
      </c>
      <c r="E17" s="32" t="s">
        <v>30</v>
      </c>
      <c r="F17" s="33">
        <v>43787</v>
      </c>
      <c r="G17" s="32">
        <v>3</v>
      </c>
      <c r="H17" s="32" t="s">
        <v>20</v>
      </c>
      <c r="I17" s="33">
        <v>43784</v>
      </c>
      <c r="J17" s="33">
        <v>43784</v>
      </c>
      <c r="K17" s="33">
        <v>43784</v>
      </c>
      <c r="L17" s="35">
        <v>33053249</v>
      </c>
      <c r="M17" s="17">
        <v>33039848.260000002</v>
      </c>
      <c r="N17" s="20">
        <v>99.959457119999996</v>
      </c>
      <c r="O17" s="30">
        <v>4.9347177200000002E-2</v>
      </c>
      <c r="P17" s="32" t="s">
        <v>17</v>
      </c>
    </row>
    <row r="18" spans="1:16">
      <c r="A18" s="32">
        <f t="shared" si="0"/>
        <v>13</v>
      </c>
      <c r="B18" s="32" t="s">
        <v>62</v>
      </c>
      <c r="C18" s="32" t="s">
        <v>75</v>
      </c>
      <c r="D18" s="32" t="s">
        <v>18</v>
      </c>
      <c r="E18" s="32" t="s">
        <v>31</v>
      </c>
      <c r="F18" s="33">
        <v>43787</v>
      </c>
      <c r="G18" s="32">
        <v>3</v>
      </c>
      <c r="H18" s="32" t="s">
        <v>20</v>
      </c>
      <c r="I18" s="33">
        <v>43784</v>
      </c>
      <c r="J18" s="33">
        <v>43784</v>
      </c>
      <c r="K18" s="33">
        <v>43784</v>
      </c>
      <c r="L18" s="35">
        <v>114109401</v>
      </c>
      <c r="M18" s="17">
        <v>114063137.76000001</v>
      </c>
      <c r="N18" s="20">
        <v>99.959457119999996</v>
      </c>
      <c r="O18" s="30">
        <v>4.9347177200000002E-2</v>
      </c>
      <c r="P18" s="32" t="s">
        <v>17</v>
      </c>
    </row>
    <row r="19" spans="1:16">
      <c r="A19" s="32">
        <f t="shared" si="0"/>
        <v>14</v>
      </c>
      <c r="B19" s="32" t="s">
        <v>62</v>
      </c>
      <c r="C19" s="32" t="s">
        <v>75</v>
      </c>
      <c r="D19" s="32" t="s">
        <v>18</v>
      </c>
      <c r="E19" s="32" t="s">
        <v>32</v>
      </c>
      <c r="F19" s="33">
        <v>43787</v>
      </c>
      <c r="G19" s="32">
        <v>3</v>
      </c>
      <c r="H19" s="32" t="s">
        <v>20</v>
      </c>
      <c r="I19" s="33">
        <v>43784</v>
      </c>
      <c r="J19" s="33">
        <v>43784</v>
      </c>
      <c r="K19" s="33">
        <v>43784</v>
      </c>
      <c r="L19" s="35">
        <v>3477029</v>
      </c>
      <c r="M19" s="17">
        <v>3475619.31</v>
      </c>
      <c r="N19" s="20">
        <v>99.959457119999996</v>
      </c>
      <c r="O19" s="30">
        <v>4.9347177200000002E-2</v>
      </c>
      <c r="P19" s="32" t="s">
        <v>17</v>
      </c>
    </row>
    <row r="20" spans="1:16">
      <c r="A20" s="32">
        <f t="shared" si="0"/>
        <v>15</v>
      </c>
      <c r="B20" s="32" t="s">
        <v>62</v>
      </c>
      <c r="C20" s="32" t="s">
        <v>75</v>
      </c>
      <c r="D20" s="32" t="s">
        <v>18</v>
      </c>
      <c r="E20" s="32" t="s">
        <v>33</v>
      </c>
      <c r="F20" s="33">
        <v>43787</v>
      </c>
      <c r="G20" s="32">
        <v>3</v>
      </c>
      <c r="H20" s="32" t="s">
        <v>20</v>
      </c>
      <c r="I20" s="33">
        <v>43784</v>
      </c>
      <c r="J20" s="33">
        <v>43784</v>
      </c>
      <c r="K20" s="33">
        <v>43784</v>
      </c>
      <c r="L20" s="35">
        <v>397781936</v>
      </c>
      <c r="M20" s="17">
        <v>397620663.75</v>
      </c>
      <c r="N20" s="20">
        <v>99.959457119999996</v>
      </c>
      <c r="O20" s="30">
        <v>4.9347177200000002E-2</v>
      </c>
      <c r="P20" s="32" t="s">
        <v>17</v>
      </c>
    </row>
    <row r="21" spans="1:16">
      <c r="A21" s="32">
        <f t="shared" si="0"/>
        <v>16</v>
      </c>
      <c r="B21" s="32" t="s">
        <v>62</v>
      </c>
      <c r="C21" s="32" t="s">
        <v>75</v>
      </c>
      <c r="D21" s="32" t="s">
        <v>18</v>
      </c>
      <c r="E21" s="32" t="s">
        <v>34</v>
      </c>
      <c r="F21" s="33">
        <v>43787</v>
      </c>
      <c r="G21" s="32">
        <v>3</v>
      </c>
      <c r="H21" s="32" t="s">
        <v>20</v>
      </c>
      <c r="I21" s="33">
        <v>43784</v>
      </c>
      <c r="J21" s="33">
        <v>43784</v>
      </c>
      <c r="K21" s="33">
        <v>43784</v>
      </c>
      <c r="L21" s="35">
        <v>280741884</v>
      </c>
      <c r="M21" s="17">
        <v>280628063.14999998</v>
      </c>
      <c r="N21" s="20">
        <v>99.959457119999996</v>
      </c>
      <c r="O21" s="30">
        <v>4.9347177200000002E-2</v>
      </c>
      <c r="P21" s="32" t="s">
        <v>17</v>
      </c>
    </row>
    <row r="22" spans="1:16">
      <c r="A22" s="32">
        <f t="shared" si="0"/>
        <v>17</v>
      </c>
      <c r="B22" s="32" t="s">
        <v>62</v>
      </c>
      <c r="C22" s="32" t="s">
        <v>75</v>
      </c>
      <c r="D22" s="32" t="s">
        <v>18</v>
      </c>
      <c r="E22" s="32" t="s">
        <v>35</v>
      </c>
      <c r="F22" s="33">
        <v>43787</v>
      </c>
      <c r="G22" s="32">
        <v>3</v>
      </c>
      <c r="H22" s="32" t="s">
        <v>20</v>
      </c>
      <c r="I22" s="33">
        <v>43784</v>
      </c>
      <c r="J22" s="33">
        <v>43784</v>
      </c>
      <c r="K22" s="33">
        <v>43784</v>
      </c>
      <c r="L22" s="35">
        <v>3069265</v>
      </c>
      <c r="M22" s="17">
        <v>3068020.63</v>
      </c>
      <c r="N22" s="20">
        <v>99.959457119999996</v>
      </c>
      <c r="O22" s="30">
        <v>4.9347177200000002E-2</v>
      </c>
      <c r="P22" s="32" t="s">
        <v>17</v>
      </c>
    </row>
    <row r="23" spans="1:16">
      <c r="A23" s="32">
        <f t="shared" si="0"/>
        <v>18</v>
      </c>
      <c r="B23" s="32" t="s">
        <v>62</v>
      </c>
      <c r="C23" s="32" t="s">
        <v>75</v>
      </c>
      <c r="D23" s="32" t="s">
        <v>18</v>
      </c>
      <c r="E23" s="32" t="s">
        <v>36</v>
      </c>
      <c r="F23" s="33">
        <v>43787</v>
      </c>
      <c r="G23" s="32">
        <v>3</v>
      </c>
      <c r="H23" s="32" t="s">
        <v>20</v>
      </c>
      <c r="I23" s="33">
        <v>43784</v>
      </c>
      <c r="J23" s="33">
        <v>43784</v>
      </c>
      <c r="K23" s="33">
        <v>43784</v>
      </c>
      <c r="L23" s="35">
        <v>114793</v>
      </c>
      <c r="M23" s="17">
        <v>114746.46</v>
      </c>
      <c r="N23" s="20">
        <v>99.959457119999996</v>
      </c>
      <c r="O23" s="30">
        <v>4.9347177200000002E-2</v>
      </c>
      <c r="P23" s="32" t="s">
        <v>17</v>
      </c>
    </row>
    <row r="24" spans="1:16">
      <c r="A24" s="32">
        <f t="shared" si="0"/>
        <v>19</v>
      </c>
      <c r="B24" s="32" t="s">
        <v>62</v>
      </c>
      <c r="C24" s="32" t="s">
        <v>75</v>
      </c>
      <c r="D24" s="32" t="s">
        <v>18</v>
      </c>
      <c r="E24" s="32" t="s">
        <v>37</v>
      </c>
      <c r="F24" s="33">
        <v>43787</v>
      </c>
      <c r="G24" s="32">
        <v>3</v>
      </c>
      <c r="H24" s="32" t="s">
        <v>20</v>
      </c>
      <c r="I24" s="33">
        <v>43784</v>
      </c>
      <c r="J24" s="33">
        <v>43784</v>
      </c>
      <c r="K24" s="33">
        <v>43784</v>
      </c>
      <c r="L24" s="35">
        <v>753958</v>
      </c>
      <c r="M24" s="17">
        <v>753652.32</v>
      </c>
      <c r="N24" s="20">
        <v>99.959457119999996</v>
      </c>
      <c r="O24" s="30">
        <v>4.9347177200000002E-2</v>
      </c>
      <c r="P24" s="32" t="s">
        <v>17</v>
      </c>
    </row>
    <row r="25" spans="1:16">
      <c r="A25" s="32">
        <f t="shared" si="0"/>
        <v>20</v>
      </c>
      <c r="B25" s="32" t="s">
        <v>62</v>
      </c>
      <c r="C25" s="32" t="s">
        <v>75</v>
      </c>
      <c r="D25" s="32" t="s">
        <v>18</v>
      </c>
      <c r="E25" s="32" t="s">
        <v>38</v>
      </c>
      <c r="F25" s="33">
        <v>43787</v>
      </c>
      <c r="G25" s="32">
        <v>3</v>
      </c>
      <c r="H25" s="32" t="s">
        <v>20</v>
      </c>
      <c r="I25" s="33">
        <v>43784</v>
      </c>
      <c r="J25" s="33">
        <v>43784</v>
      </c>
      <c r="K25" s="33">
        <v>43784</v>
      </c>
      <c r="L25" s="35">
        <v>152071906</v>
      </c>
      <c r="M25" s="17">
        <v>152010251.66999999</v>
      </c>
      <c r="N25" s="20">
        <v>99.959457119999996</v>
      </c>
      <c r="O25" s="30">
        <v>4.9347177200000002E-2</v>
      </c>
      <c r="P25" s="32" t="s">
        <v>17</v>
      </c>
    </row>
    <row r="26" spans="1:16">
      <c r="A26" s="32">
        <f t="shared" si="0"/>
        <v>21</v>
      </c>
      <c r="B26" s="32" t="s">
        <v>62</v>
      </c>
      <c r="C26" s="32" t="s">
        <v>75</v>
      </c>
      <c r="D26" s="32" t="s">
        <v>18</v>
      </c>
      <c r="E26" s="32" t="s">
        <v>39</v>
      </c>
      <c r="F26" s="33">
        <v>43787</v>
      </c>
      <c r="G26" s="32">
        <v>3</v>
      </c>
      <c r="H26" s="32" t="s">
        <v>20</v>
      </c>
      <c r="I26" s="33">
        <v>43784</v>
      </c>
      <c r="J26" s="33">
        <v>43784</v>
      </c>
      <c r="K26" s="33">
        <v>43784</v>
      </c>
      <c r="L26" s="35">
        <v>42436773</v>
      </c>
      <c r="M26" s="17">
        <v>42419567.909999996</v>
      </c>
      <c r="N26" s="20">
        <v>99.959457119999996</v>
      </c>
      <c r="O26" s="30">
        <v>4.9347177200000002E-2</v>
      </c>
      <c r="P26" s="32" t="s">
        <v>17</v>
      </c>
    </row>
    <row r="27" spans="1:16">
      <c r="A27" s="32">
        <f t="shared" si="0"/>
        <v>22</v>
      </c>
      <c r="B27" s="32" t="s">
        <v>62</v>
      </c>
      <c r="C27" s="32" t="s">
        <v>75</v>
      </c>
      <c r="D27" s="32" t="s">
        <v>18</v>
      </c>
      <c r="E27" s="32" t="s">
        <v>40</v>
      </c>
      <c r="F27" s="33">
        <v>43787</v>
      </c>
      <c r="G27" s="32">
        <v>3</v>
      </c>
      <c r="H27" s="32" t="s">
        <v>20</v>
      </c>
      <c r="I27" s="33">
        <v>43784</v>
      </c>
      <c r="J27" s="33">
        <v>43784</v>
      </c>
      <c r="K27" s="33">
        <v>43784</v>
      </c>
      <c r="L27" s="35">
        <v>364353634</v>
      </c>
      <c r="M27" s="17">
        <v>364205914.54000002</v>
      </c>
      <c r="N27" s="20">
        <v>99.959457119999996</v>
      </c>
      <c r="O27" s="30">
        <v>4.9347177200000002E-2</v>
      </c>
      <c r="P27" s="32" t="s">
        <v>17</v>
      </c>
    </row>
    <row r="28" spans="1:16">
      <c r="A28" s="32">
        <f t="shared" si="0"/>
        <v>23</v>
      </c>
      <c r="B28" s="32" t="s">
        <v>62</v>
      </c>
      <c r="C28" s="32" t="s">
        <v>75</v>
      </c>
      <c r="D28" s="32" t="s">
        <v>18</v>
      </c>
      <c r="E28" s="32" t="s">
        <v>41</v>
      </c>
      <c r="F28" s="33">
        <v>43787</v>
      </c>
      <c r="G28" s="32">
        <v>3</v>
      </c>
      <c r="H28" s="32" t="s">
        <v>20</v>
      </c>
      <c r="I28" s="33">
        <v>43784</v>
      </c>
      <c r="J28" s="33">
        <v>43784</v>
      </c>
      <c r="K28" s="33">
        <v>43784</v>
      </c>
      <c r="L28" s="35">
        <v>7225776</v>
      </c>
      <c r="M28" s="17">
        <v>7222846.46</v>
      </c>
      <c r="N28" s="20">
        <v>99.959457119999996</v>
      </c>
      <c r="O28" s="30">
        <v>4.9347177200000002E-2</v>
      </c>
      <c r="P28" s="32" t="s">
        <v>17</v>
      </c>
    </row>
    <row r="29" spans="1:16">
      <c r="A29" s="32">
        <f t="shared" si="0"/>
        <v>24</v>
      </c>
      <c r="B29" s="32" t="s">
        <v>62</v>
      </c>
      <c r="C29" s="32" t="s">
        <v>75</v>
      </c>
      <c r="D29" s="32" t="s">
        <v>18</v>
      </c>
      <c r="E29" s="32" t="s">
        <v>42</v>
      </c>
      <c r="F29" s="33">
        <v>43787</v>
      </c>
      <c r="G29" s="32">
        <v>3</v>
      </c>
      <c r="H29" s="32" t="s">
        <v>20</v>
      </c>
      <c r="I29" s="33">
        <v>43784</v>
      </c>
      <c r="J29" s="33">
        <v>43784</v>
      </c>
      <c r="K29" s="33">
        <v>43784</v>
      </c>
      <c r="L29" s="35">
        <v>1094210532</v>
      </c>
      <c r="M29" s="17">
        <v>1093766907.54</v>
      </c>
      <c r="N29" s="20">
        <v>99.959457119999996</v>
      </c>
      <c r="O29" s="30">
        <v>4.9347177200000002E-2</v>
      </c>
      <c r="P29" s="32" t="s">
        <v>17</v>
      </c>
    </row>
    <row r="30" spans="1:16">
      <c r="A30" s="32">
        <f t="shared" si="0"/>
        <v>25</v>
      </c>
      <c r="B30" s="32" t="s">
        <v>50</v>
      </c>
      <c r="C30" s="32" t="s">
        <v>51</v>
      </c>
      <c r="D30" s="32" t="s">
        <v>18</v>
      </c>
      <c r="E30" s="32" t="s">
        <v>33</v>
      </c>
      <c r="F30" s="33">
        <v>43787</v>
      </c>
      <c r="G30" s="32">
        <v>3</v>
      </c>
      <c r="H30" s="32" t="s">
        <v>20</v>
      </c>
      <c r="I30" s="33">
        <v>43784</v>
      </c>
      <c r="J30" s="33">
        <v>43784</v>
      </c>
      <c r="K30" s="33">
        <v>43784</v>
      </c>
      <c r="L30" s="35">
        <v>2500000</v>
      </c>
      <c r="M30" s="17">
        <v>249897250</v>
      </c>
      <c r="N30" s="20">
        <v>99.9589</v>
      </c>
      <c r="O30" s="30">
        <v>5.0026000000000001E-2</v>
      </c>
      <c r="P30" s="32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P6"/>
  <sheetViews>
    <sheetView workbookViewId="0">
      <selection activeCell="F21" sqref="F21"/>
    </sheetView>
  </sheetViews>
  <sheetFormatPr defaultRowHeight="15"/>
  <cols>
    <col min="2" max="2" width="19.85546875" bestFit="1" customWidth="1"/>
    <col min="3" max="3" width="7.28515625" bestFit="1" customWidth="1"/>
    <col min="4" max="4" width="16.28515625" bestFit="1" customWidth="1"/>
    <col min="5" max="5" width="16.5703125" style="27" bestFit="1" customWidth="1"/>
    <col min="6" max="6" width="13.28515625" bestFit="1" customWidth="1"/>
    <col min="7" max="7" width="13.140625" bestFit="1" customWidth="1"/>
    <col min="8" max="8" width="9.140625" style="27"/>
    <col min="9" max="9" width="12" style="27" bestFit="1" customWidth="1"/>
    <col min="10" max="10" width="14.42578125" style="27" bestFit="1" customWidth="1"/>
    <col min="11" max="11" width="15.85546875" bestFit="1" customWidth="1"/>
    <col min="12" max="12" width="15.140625" style="28" bestFit="1" customWidth="1"/>
    <col min="13" max="13" width="17.5703125" bestFit="1" customWidth="1"/>
    <col min="16" max="16" width="14.5703125" bestFit="1" customWidth="1"/>
  </cols>
  <sheetData>
    <row r="3" spans="1:16">
      <c r="A3" s="1" t="s">
        <v>0</v>
      </c>
      <c r="B3" s="1"/>
      <c r="C3" s="1"/>
      <c r="D3" s="2"/>
      <c r="E3" s="1"/>
      <c r="F3" s="23">
        <v>43785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62</v>
      </c>
      <c r="C6" s="32" t="s">
        <v>75</v>
      </c>
      <c r="D6" s="32" t="s">
        <v>18</v>
      </c>
      <c r="E6" s="32" t="s">
        <v>33</v>
      </c>
      <c r="F6" s="33">
        <v>43787</v>
      </c>
      <c r="G6" s="32">
        <v>2</v>
      </c>
      <c r="H6" s="32" t="s">
        <v>43</v>
      </c>
      <c r="I6" s="33">
        <v>43784</v>
      </c>
      <c r="J6" s="33">
        <v>43784</v>
      </c>
      <c r="K6" s="33">
        <v>43785</v>
      </c>
      <c r="L6" s="35">
        <v>100000000</v>
      </c>
      <c r="M6" s="17">
        <v>99975184.239999995</v>
      </c>
      <c r="N6" s="20">
        <v>99.975184240000004</v>
      </c>
      <c r="O6" s="30">
        <v>4.53E-2</v>
      </c>
      <c r="P6" s="3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C15" sqref="C15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+'15-11-2019'!F3+1+2</f>
        <v>43787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46</v>
      </c>
      <c r="C6" s="32" t="s">
        <v>47</v>
      </c>
      <c r="D6" s="32" t="s">
        <v>18</v>
      </c>
      <c r="E6" s="32" t="s">
        <v>33</v>
      </c>
      <c r="F6" s="33">
        <v>43847</v>
      </c>
      <c r="G6" s="32">
        <v>60</v>
      </c>
      <c r="H6" s="32" t="s">
        <v>43</v>
      </c>
      <c r="I6" s="33">
        <v>43784</v>
      </c>
      <c r="J6" s="33">
        <v>43784</v>
      </c>
      <c r="K6" s="33">
        <v>43787</v>
      </c>
      <c r="L6" s="35">
        <v>2500000</v>
      </c>
      <c r="M6" s="17">
        <v>247782250</v>
      </c>
      <c r="N6" s="20">
        <v>99.112099999999998</v>
      </c>
      <c r="O6" s="30">
        <v>5.4497999999999998E-2</v>
      </c>
      <c r="P6" s="32" t="s">
        <v>17</v>
      </c>
    </row>
    <row r="7" spans="1:16">
      <c r="A7" s="32">
        <v>2</v>
      </c>
      <c r="B7" s="32" t="s">
        <v>64</v>
      </c>
      <c r="C7" s="32" t="s">
        <v>65</v>
      </c>
      <c r="D7" s="32" t="s">
        <v>18</v>
      </c>
      <c r="E7" s="32" t="s">
        <v>21</v>
      </c>
      <c r="F7" s="33">
        <v>44291</v>
      </c>
      <c r="G7" s="32">
        <v>504</v>
      </c>
      <c r="H7" s="32" t="s">
        <v>20</v>
      </c>
      <c r="I7" s="33">
        <v>43787</v>
      </c>
      <c r="J7" s="33">
        <v>43787</v>
      </c>
      <c r="K7" s="33">
        <v>43787</v>
      </c>
      <c r="L7" s="35">
        <v>100000</v>
      </c>
      <c r="M7" s="17">
        <v>10434995.789999999</v>
      </c>
      <c r="N7" s="20">
        <v>99.078100000000006</v>
      </c>
      <c r="O7" s="30">
        <v>9.170600000000001E-2</v>
      </c>
      <c r="P7" s="32" t="s">
        <v>63</v>
      </c>
    </row>
    <row r="8" spans="1:16">
      <c r="A8" s="32">
        <v>3</v>
      </c>
      <c r="B8" s="32" t="s">
        <v>64</v>
      </c>
      <c r="C8" s="32" t="s">
        <v>65</v>
      </c>
      <c r="D8" s="32" t="s">
        <v>18</v>
      </c>
      <c r="E8" s="32" t="s">
        <v>42</v>
      </c>
      <c r="F8" s="33">
        <v>44291</v>
      </c>
      <c r="G8" s="32">
        <v>504</v>
      </c>
      <c r="H8" s="32" t="s">
        <v>20</v>
      </c>
      <c r="I8" s="33">
        <v>43787</v>
      </c>
      <c r="J8" s="33">
        <v>43787</v>
      </c>
      <c r="K8" s="33">
        <v>43787</v>
      </c>
      <c r="L8" s="35">
        <v>100000</v>
      </c>
      <c r="M8" s="17">
        <v>10434995.789999999</v>
      </c>
      <c r="N8" s="20">
        <v>99.078100000000006</v>
      </c>
      <c r="O8" s="30">
        <v>9.170600000000001E-2</v>
      </c>
      <c r="P8" s="32" t="s">
        <v>63</v>
      </c>
    </row>
    <row r="9" spans="1:16">
      <c r="A9" s="32">
        <v>4</v>
      </c>
      <c r="B9" s="32" t="s">
        <v>66</v>
      </c>
      <c r="C9" s="32" t="s">
        <v>75</v>
      </c>
      <c r="D9" s="32" t="s">
        <v>18</v>
      </c>
      <c r="E9" s="32" t="s">
        <v>19</v>
      </c>
      <c r="F9" s="33">
        <v>43788</v>
      </c>
      <c r="G9" s="32">
        <v>1</v>
      </c>
      <c r="H9" s="32" t="s">
        <v>20</v>
      </c>
      <c r="I9" s="33">
        <v>43787</v>
      </c>
      <c r="J9" s="33">
        <v>43787</v>
      </c>
      <c r="K9" s="33">
        <v>43787</v>
      </c>
      <c r="L9" s="35">
        <v>238326399</v>
      </c>
      <c r="M9" s="17">
        <v>238294304.22999999</v>
      </c>
      <c r="N9" s="20">
        <v>99.986533269999995</v>
      </c>
      <c r="O9" s="30">
        <v>4.9160168500000004E-2</v>
      </c>
      <c r="P9" s="32" t="s">
        <v>17</v>
      </c>
    </row>
    <row r="10" spans="1:16">
      <c r="A10" s="32">
        <v>5</v>
      </c>
      <c r="B10" s="32" t="s">
        <v>66</v>
      </c>
      <c r="C10" s="32" t="s">
        <v>75</v>
      </c>
      <c r="D10" s="32" t="s">
        <v>18</v>
      </c>
      <c r="E10" s="32" t="s">
        <v>21</v>
      </c>
      <c r="F10" s="33">
        <v>43788</v>
      </c>
      <c r="G10" s="32">
        <v>1</v>
      </c>
      <c r="H10" s="32" t="s">
        <v>20</v>
      </c>
      <c r="I10" s="33">
        <v>43787</v>
      </c>
      <c r="J10" s="33">
        <v>43787</v>
      </c>
      <c r="K10" s="33">
        <v>43787</v>
      </c>
      <c r="L10" s="35">
        <v>5252566</v>
      </c>
      <c r="M10" s="17">
        <v>5251858.6500000004</v>
      </c>
      <c r="N10" s="20">
        <v>99.986533269999995</v>
      </c>
      <c r="O10" s="30">
        <v>4.9160168500000004E-2</v>
      </c>
      <c r="P10" s="32" t="s">
        <v>17</v>
      </c>
    </row>
    <row r="11" spans="1:16">
      <c r="A11" s="32">
        <v>6</v>
      </c>
      <c r="B11" s="32" t="s">
        <v>66</v>
      </c>
      <c r="C11" s="32" t="s">
        <v>75</v>
      </c>
      <c r="D11" s="32" t="s">
        <v>18</v>
      </c>
      <c r="E11" s="32" t="s">
        <v>22</v>
      </c>
      <c r="F11" s="33">
        <v>43788</v>
      </c>
      <c r="G11" s="32">
        <v>1</v>
      </c>
      <c r="H11" s="32" t="s">
        <v>20</v>
      </c>
      <c r="I11" s="33">
        <v>43787</v>
      </c>
      <c r="J11" s="33">
        <v>43787</v>
      </c>
      <c r="K11" s="33">
        <v>43787</v>
      </c>
      <c r="L11" s="35">
        <v>7498885</v>
      </c>
      <c r="M11" s="17">
        <v>7497875.1500000004</v>
      </c>
      <c r="N11" s="20">
        <v>99.986533269999995</v>
      </c>
      <c r="O11" s="30">
        <v>4.9160168500000004E-2</v>
      </c>
      <c r="P11" s="32" t="s">
        <v>17</v>
      </c>
    </row>
    <row r="12" spans="1:16">
      <c r="A12" s="32">
        <v>7</v>
      </c>
      <c r="B12" s="32" t="s">
        <v>66</v>
      </c>
      <c r="C12" s="32" t="s">
        <v>75</v>
      </c>
      <c r="D12" s="32" t="s">
        <v>18</v>
      </c>
      <c r="E12" s="32" t="s">
        <v>23</v>
      </c>
      <c r="F12" s="33">
        <v>43788</v>
      </c>
      <c r="G12" s="32">
        <v>1</v>
      </c>
      <c r="H12" s="32" t="s">
        <v>20</v>
      </c>
      <c r="I12" s="33">
        <v>43787</v>
      </c>
      <c r="J12" s="33">
        <v>43787</v>
      </c>
      <c r="K12" s="33">
        <v>43787</v>
      </c>
      <c r="L12" s="35">
        <v>447446222</v>
      </c>
      <c r="M12" s="17">
        <v>447385965.63</v>
      </c>
      <c r="N12" s="20">
        <v>99.986533269999995</v>
      </c>
      <c r="O12" s="30">
        <v>4.9160168500000004E-2</v>
      </c>
      <c r="P12" s="32" t="s">
        <v>17</v>
      </c>
    </row>
    <row r="13" spans="1:16">
      <c r="A13" s="32">
        <v>8</v>
      </c>
      <c r="B13" s="32" t="s">
        <v>66</v>
      </c>
      <c r="C13" s="32" t="s">
        <v>75</v>
      </c>
      <c r="D13" s="32" t="s">
        <v>18</v>
      </c>
      <c r="E13" s="32" t="s">
        <v>24</v>
      </c>
      <c r="F13" s="33">
        <v>43788</v>
      </c>
      <c r="G13" s="32">
        <v>1</v>
      </c>
      <c r="H13" s="32" t="s">
        <v>20</v>
      </c>
      <c r="I13" s="33">
        <v>43787</v>
      </c>
      <c r="J13" s="33">
        <v>43787</v>
      </c>
      <c r="K13" s="33">
        <v>43787</v>
      </c>
      <c r="L13" s="35">
        <v>162582289</v>
      </c>
      <c r="M13" s="17">
        <v>162560394.47999999</v>
      </c>
      <c r="N13" s="20">
        <v>99.986533269999995</v>
      </c>
      <c r="O13" s="30">
        <v>4.9160168500000004E-2</v>
      </c>
      <c r="P13" s="32" t="s">
        <v>17</v>
      </c>
    </row>
    <row r="14" spans="1:16">
      <c r="A14" s="32">
        <v>9</v>
      </c>
      <c r="B14" s="32" t="s">
        <v>66</v>
      </c>
      <c r="C14" s="32" t="s">
        <v>75</v>
      </c>
      <c r="D14" s="32" t="s">
        <v>18</v>
      </c>
      <c r="E14" s="32" t="s">
        <v>25</v>
      </c>
      <c r="F14" s="33">
        <v>43788</v>
      </c>
      <c r="G14" s="32">
        <v>1</v>
      </c>
      <c r="H14" s="32" t="s">
        <v>20</v>
      </c>
      <c r="I14" s="33">
        <v>43787</v>
      </c>
      <c r="J14" s="33">
        <v>43787</v>
      </c>
      <c r="K14" s="33">
        <v>43787</v>
      </c>
      <c r="L14" s="35">
        <v>3816638</v>
      </c>
      <c r="M14" s="17">
        <v>3816124.02</v>
      </c>
      <c r="N14" s="20">
        <v>99.986533269999995</v>
      </c>
      <c r="O14" s="30">
        <v>4.9160168500000004E-2</v>
      </c>
      <c r="P14" s="32" t="s">
        <v>17</v>
      </c>
    </row>
    <row r="15" spans="1:16">
      <c r="A15" s="32">
        <v>10</v>
      </c>
      <c r="B15" s="32" t="s">
        <v>66</v>
      </c>
      <c r="C15" s="32" t="s">
        <v>75</v>
      </c>
      <c r="D15" s="32" t="s">
        <v>18</v>
      </c>
      <c r="E15" s="32" t="s">
        <v>26</v>
      </c>
      <c r="F15" s="33">
        <v>43788</v>
      </c>
      <c r="G15" s="32">
        <v>1</v>
      </c>
      <c r="H15" s="32" t="s">
        <v>20</v>
      </c>
      <c r="I15" s="33">
        <v>43787</v>
      </c>
      <c r="J15" s="33">
        <v>43787</v>
      </c>
      <c r="K15" s="33">
        <v>43787</v>
      </c>
      <c r="L15" s="35">
        <v>45676</v>
      </c>
      <c r="M15" s="17">
        <v>45669.85</v>
      </c>
      <c r="N15" s="20">
        <v>99.986533269999995</v>
      </c>
      <c r="O15" s="30">
        <v>4.9160168500000004E-2</v>
      </c>
      <c r="P15" s="32" t="s">
        <v>17</v>
      </c>
    </row>
    <row r="16" spans="1:16">
      <c r="A16" s="32">
        <v>11</v>
      </c>
      <c r="B16" s="32" t="s">
        <v>66</v>
      </c>
      <c r="C16" s="32" t="s">
        <v>75</v>
      </c>
      <c r="D16" s="32" t="s">
        <v>18</v>
      </c>
      <c r="E16" s="32" t="s">
        <v>27</v>
      </c>
      <c r="F16" s="33">
        <v>43788</v>
      </c>
      <c r="G16" s="32">
        <v>1</v>
      </c>
      <c r="H16" s="32" t="s">
        <v>20</v>
      </c>
      <c r="I16" s="33">
        <v>43787</v>
      </c>
      <c r="J16" s="33">
        <v>43787</v>
      </c>
      <c r="K16" s="33">
        <v>43787</v>
      </c>
      <c r="L16" s="35">
        <v>30634739</v>
      </c>
      <c r="M16" s="17">
        <v>30630613.5</v>
      </c>
      <c r="N16" s="20">
        <v>99.986533269999995</v>
      </c>
      <c r="O16" s="30">
        <v>4.9160168500000004E-2</v>
      </c>
      <c r="P16" s="32" t="s">
        <v>17</v>
      </c>
    </row>
    <row r="17" spans="1:16">
      <c r="A17" s="32">
        <v>12</v>
      </c>
      <c r="B17" s="32" t="s">
        <v>66</v>
      </c>
      <c r="C17" s="32" t="s">
        <v>75</v>
      </c>
      <c r="D17" s="32" t="s">
        <v>18</v>
      </c>
      <c r="E17" s="32" t="s">
        <v>29</v>
      </c>
      <c r="F17" s="33">
        <v>43788</v>
      </c>
      <c r="G17" s="32">
        <v>1</v>
      </c>
      <c r="H17" s="32" t="s">
        <v>20</v>
      </c>
      <c r="I17" s="33">
        <v>43787</v>
      </c>
      <c r="J17" s="33">
        <v>43787</v>
      </c>
      <c r="K17" s="33">
        <v>43787</v>
      </c>
      <c r="L17" s="35">
        <v>20641443</v>
      </c>
      <c r="M17" s="17">
        <v>20638663.27</v>
      </c>
      <c r="N17" s="20">
        <v>99.986533269999995</v>
      </c>
      <c r="O17" s="30">
        <v>4.9160168500000004E-2</v>
      </c>
      <c r="P17" s="32" t="s">
        <v>17</v>
      </c>
    </row>
    <row r="18" spans="1:16">
      <c r="A18" s="32">
        <v>13</v>
      </c>
      <c r="B18" s="32" t="s">
        <v>66</v>
      </c>
      <c r="C18" s="32" t="s">
        <v>75</v>
      </c>
      <c r="D18" s="32" t="s">
        <v>18</v>
      </c>
      <c r="E18" s="32" t="s">
        <v>28</v>
      </c>
      <c r="F18" s="33">
        <v>43788</v>
      </c>
      <c r="G18" s="32">
        <v>1</v>
      </c>
      <c r="H18" s="32" t="s">
        <v>20</v>
      </c>
      <c r="I18" s="33">
        <v>43787</v>
      </c>
      <c r="J18" s="33">
        <v>43787</v>
      </c>
      <c r="K18" s="33">
        <v>43787</v>
      </c>
      <c r="L18" s="35">
        <v>153243706</v>
      </c>
      <c r="M18" s="17">
        <v>153223069.08000001</v>
      </c>
      <c r="N18" s="20">
        <v>99.986533269999995</v>
      </c>
      <c r="O18" s="30">
        <v>4.9160168500000004E-2</v>
      </c>
      <c r="P18" s="32" t="s">
        <v>17</v>
      </c>
    </row>
    <row r="19" spans="1:16">
      <c r="A19" s="32">
        <v>14</v>
      </c>
      <c r="B19" s="32" t="s">
        <v>66</v>
      </c>
      <c r="C19" s="32" t="s">
        <v>75</v>
      </c>
      <c r="D19" s="32" t="s">
        <v>18</v>
      </c>
      <c r="E19" s="32" t="s">
        <v>30</v>
      </c>
      <c r="F19" s="33">
        <v>43788</v>
      </c>
      <c r="G19" s="32">
        <v>1</v>
      </c>
      <c r="H19" s="32" t="s">
        <v>20</v>
      </c>
      <c r="I19" s="33">
        <v>43787</v>
      </c>
      <c r="J19" s="33">
        <v>43787</v>
      </c>
      <c r="K19" s="33">
        <v>43787</v>
      </c>
      <c r="L19" s="35">
        <v>32602470</v>
      </c>
      <c r="M19" s="17">
        <v>32598079.510000002</v>
      </c>
      <c r="N19" s="20">
        <v>99.986533269999995</v>
      </c>
      <c r="O19" s="30">
        <v>4.9160168500000004E-2</v>
      </c>
      <c r="P19" s="32" t="s">
        <v>17</v>
      </c>
    </row>
    <row r="20" spans="1:16">
      <c r="A20" s="32">
        <v>15</v>
      </c>
      <c r="B20" s="32" t="s">
        <v>66</v>
      </c>
      <c r="C20" s="32" t="s">
        <v>75</v>
      </c>
      <c r="D20" s="32" t="s">
        <v>18</v>
      </c>
      <c r="E20" s="32" t="s">
        <v>31</v>
      </c>
      <c r="F20" s="33">
        <v>43788</v>
      </c>
      <c r="G20" s="32">
        <v>1</v>
      </c>
      <c r="H20" s="32" t="s">
        <v>20</v>
      </c>
      <c r="I20" s="33">
        <v>43787</v>
      </c>
      <c r="J20" s="33">
        <v>43787</v>
      </c>
      <c r="K20" s="33">
        <v>43787</v>
      </c>
      <c r="L20" s="35">
        <v>114009146</v>
      </c>
      <c r="M20" s="17">
        <v>113993792.7</v>
      </c>
      <c r="N20" s="20">
        <v>99.986533269999995</v>
      </c>
      <c r="O20" s="30">
        <v>4.9160168500000004E-2</v>
      </c>
      <c r="P20" s="32" t="s">
        <v>17</v>
      </c>
    </row>
    <row r="21" spans="1:16">
      <c r="A21" s="32">
        <v>16</v>
      </c>
      <c r="B21" s="32" t="s">
        <v>66</v>
      </c>
      <c r="C21" s="32" t="s">
        <v>75</v>
      </c>
      <c r="D21" s="32" t="s">
        <v>18</v>
      </c>
      <c r="E21" s="32" t="s">
        <v>32</v>
      </c>
      <c r="F21" s="33">
        <v>43788</v>
      </c>
      <c r="G21" s="32">
        <v>1</v>
      </c>
      <c r="H21" s="32" t="s">
        <v>20</v>
      </c>
      <c r="I21" s="33">
        <v>43787</v>
      </c>
      <c r="J21" s="33">
        <v>43787</v>
      </c>
      <c r="K21" s="33">
        <v>43787</v>
      </c>
      <c r="L21" s="35">
        <v>1456434</v>
      </c>
      <c r="M21" s="17">
        <v>1456237.87</v>
      </c>
      <c r="N21" s="20">
        <v>99.986533269999995</v>
      </c>
      <c r="O21" s="30">
        <v>4.9160168500000004E-2</v>
      </c>
      <c r="P21" s="32" t="s">
        <v>17</v>
      </c>
    </row>
    <row r="22" spans="1:16">
      <c r="A22" s="32">
        <v>17</v>
      </c>
      <c r="B22" s="32" t="s">
        <v>66</v>
      </c>
      <c r="C22" s="32" t="s">
        <v>75</v>
      </c>
      <c r="D22" s="32" t="s">
        <v>18</v>
      </c>
      <c r="E22" s="32" t="s">
        <v>33</v>
      </c>
      <c r="F22" s="33">
        <v>43788</v>
      </c>
      <c r="G22" s="32">
        <v>1</v>
      </c>
      <c r="H22" s="32" t="s">
        <v>20</v>
      </c>
      <c r="I22" s="33">
        <v>43787</v>
      </c>
      <c r="J22" s="33">
        <v>43787</v>
      </c>
      <c r="K22" s="33">
        <v>43787</v>
      </c>
      <c r="L22" s="35">
        <v>3362209085</v>
      </c>
      <c r="M22" s="17">
        <v>3361756305.3800001</v>
      </c>
      <c r="N22" s="20">
        <v>99.986533269999995</v>
      </c>
      <c r="O22" s="30">
        <v>4.9160168500000004E-2</v>
      </c>
      <c r="P22" s="32" t="s">
        <v>17</v>
      </c>
    </row>
    <row r="23" spans="1:16">
      <c r="A23" s="32">
        <v>18</v>
      </c>
      <c r="B23" s="32" t="s">
        <v>66</v>
      </c>
      <c r="C23" s="32" t="s">
        <v>75</v>
      </c>
      <c r="D23" s="32" t="s">
        <v>18</v>
      </c>
      <c r="E23" s="32" t="s">
        <v>34</v>
      </c>
      <c r="F23" s="33">
        <v>43788</v>
      </c>
      <c r="G23" s="32">
        <v>1</v>
      </c>
      <c r="H23" s="32" t="s">
        <v>20</v>
      </c>
      <c r="I23" s="33">
        <v>43787</v>
      </c>
      <c r="J23" s="33">
        <v>43787</v>
      </c>
      <c r="K23" s="33">
        <v>43787</v>
      </c>
      <c r="L23" s="35">
        <v>251482017</v>
      </c>
      <c r="M23" s="17">
        <v>251448150.59999999</v>
      </c>
      <c r="N23" s="20">
        <v>99.986533269999995</v>
      </c>
      <c r="O23" s="30">
        <v>4.9160168500000004E-2</v>
      </c>
      <c r="P23" s="32" t="s">
        <v>17</v>
      </c>
    </row>
    <row r="24" spans="1:16">
      <c r="A24" s="32">
        <v>19</v>
      </c>
      <c r="B24" s="32" t="s">
        <v>66</v>
      </c>
      <c r="C24" s="32" t="s">
        <v>75</v>
      </c>
      <c r="D24" s="32" t="s">
        <v>18</v>
      </c>
      <c r="E24" s="32" t="s">
        <v>35</v>
      </c>
      <c r="F24" s="33">
        <v>43788</v>
      </c>
      <c r="G24" s="32">
        <v>1</v>
      </c>
      <c r="H24" s="32" t="s">
        <v>20</v>
      </c>
      <c r="I24" s="33">
        <v>43787</v>
      </c>
      <c r="J24" s="33">
        <v>43787</v>
      </c>
      <c r="K24" s="33">
        <v>43787</v>
      </c>
      <c r="L24" s="35">
        <v>2571193</v>
      </c>
      <c r="M24" s="17">
        <v>2570846.7400000002</v>
      </c>
      <c r="N24" s="20">
        <v>99.986533269999995</v>
      </c>
      <c r="O24" s="30">
        <v>4.9160168500000004E-2</v>
      </c>
      <c r="P24" s="32" t="s">
        <v>17</v>
      </c>
    </row>
    <row r="25" spans="1:16">
      <c r="A25" s="32">
        <v>20</v>
      </c>
      <c r="B25" s="32" t="s">
        <v>66</v>
      </c>
      <c r="C25" s="32" t="s">
        <v>75</v>
      </c>
      <c r="D25" s="32" t="s">
        <v>18</v>
      </c>
      <c r="E25" s="32" t="s">
        <v>36</v>
      </c>
      <c r="F25" s="33">
        <v>43788</v>
      </c>
      <c r="G25" s="32">
        <v>1</v>
      </c>
      <c r="H25" s="32" t="s">
        <v>20</v>
      </c>
      <c r="I25" s="33">
        <v>43787</v>
      </c>
      <c r="J25" s="33">
        <v>43787</v>
      </c>
      <c r="K25" s="33">
        <v>43787</v>
      </c>
      <c r="L25" s="35">
        <v>263506</v>
      </c>
      <c r="M25" s="17">
        <v>263470.51</v>
      </c>
      <c r="N25" s="20">
        <v>99.986533269999995</v>
      </c>
      <c r="O25" s="30">
        <v>4.9160168500000004E-2</v>
      </c>
      <c r="P25" s="32" t="s">
        <v>17</v>
      </c>
    </row>
    <row r="26" spans="1:16">
      <c r="A26" s="32">
        <v>21</v>
      </c>
      <c r="B26" s="32" t="s">
        <v>66</v>
      </c>
      <c r="C26" s="32" t="s">
        <v>75</v>
      </c>
      <c r="D26" s="32" t="s">
        <v>18</v>
      </c>
      <c r="E26" s="32" t="s">
        <v>37</v>
      </c>
      <c r="F26" s="33">
        <v>43788</v>
      </c>
      <c r="G26" s="32">
        <v>1</v>
      </c>
      <c r="H26" s="32" t="s">
        <v>20</v>
      </c>
      <c r="I26" s="33">
        <v>43787</v>
      </c>
      <c r="J26" s="33">
        <v>43787</v>
      </c>
      <c r="K26" s="33">
        <v>43787</v>
      </c>
      <c r="L26" s="35">
        <v>3411101</v>
      </c>
      <c r="M26" s="17">
        <v>3410641.64</v>
      </c>
      <c r="N26" s="20">
        <v>99.986533269999995</v>
      </c>
      <c r="O26" s="30">
        <v>4.9160168500000004E-2</v>
      </c>
      <c r="P26" s="32" t="s">
        <v>17</v>
      </c>
    </row>
    <row r="27" spans="1:16">
      <c r="A27" s="32">
        <v>22</v>
      </c>
      <c r="B27" s="32" t="s">
        <v>66</v>
      </c>
      <c r="C27" s="32" t="s">
        <v>75</v>
      </c>
      <c r="D27" s="32" t="s">
        <v>18</v>
      </c>
      <c r="E27" s="32" t="s">
        <v>38</v>
      </c>
      <c r="F27" s="33">
        <v>43788</v>
      </c>
      <c r="G27" s="32">
        <v>1</v>
      </c>
      <c r="H27" s="32" t="s">
        <v>20</v>
      </c>
      <c r="I27" s="33">
        <v>43787</v>
      </c>
      <c r="J27" s="33">
        <v>43787</v>
      </c>
      <c r="K27" s="33">
        <v>43787</v>
      </c>
      <c r="L27" s="35">
        <v>150655467</v>
      </c>
      <c r="M27" s="17">
        <v>150635178.63999999</v>
      </c>
      <c r="N27" s="20">
        <v>99.986533269999995</v>
      </c>
      <c r="O27" s="30">
        <v>4.9160168500000004E-2</v>
      </c>
      <c r="P27" s="32" t="s">
        <v>17</v>
      </c>
    </row>
    <row r="28" spans="1:16">
      <c r="A28" s="32">
        <v>23</v>
      </c>
      <c r="B28" s="32" t="s">
        <v>66</v>
      </c>
      <c r="C28" s="32" t="s">
        <v>75</v>
      </c>
      <c r="D28" s="32" t="s">
        <v>18</v>
      </c>
      <c r="E28" s="32" t="s">
        <v>39</v>
      </c>
      <c r="F28" s="33">
        <v>43788</v>
      </c>
      <c r="G28" s="32">
        <v>1</v>
      </c>
      <c r="H28" s="32" t="s">
        <v>20</v>
      </c>
      <c r="I28" s="33">
        <v>43787</v>
      </c>
      <c r="J28" s="33">
        <v>43787</v>
      </c>
      <c r="K28" s="33">
        <v>43787</v>
      </c>
      <c r="L28" s="35">
        <v>42395517</v>
      </c>
      <c r="M28" s="17">
        <v>42389807.710000001</v>
      </c>
      <c r="N28" s="20">
        <v>99.986533269999995</v>
      </c>
      <c r="O28" s="30">
        <v>4.9160168500000004E-2</v>
      </c>
      <c r="P28" s="32" t="s">
        <v>17</v>
      </c>
    </row>
    <row r="29" spans="1:16">
      <c r="A29" s="32">
        <v>24</v>
      </c>
      <c r="B29" s="32" t="s">
        <v>66</v>
      </c>
      <c r="C29" s="32" t="s">
        <v>75</v>
      </c>
      <c r="D29" s="32" t="s">
        <v>18</v>
      </c>
      <c r="E29" s="32" t="s">
        <v>40</v>
      </c>
      <c r="F29" s="33">
        <v>43788</v>
      </c>
      <c r="G29" s="32">
        <v>1</v>
      </c>
      <c r="H29" s="32" t="s">
        <v>20</v>
      </c>
      <c r="I29" s="33">
        <v>43787</v>
      </c>
      <c r="J29" s="33">
        <v>43787</v>
      </c>
      <c r="K29" s="33">
        <v>43787</v>
      </c>
      <c r="L29" s="35">
        <v>366071104</v>
      </c>
      <c r="M29" s="17">
        <v>366021806.19</v>
      </c>
      <c r="N29" s="20">
        <v>99.986533269999995</v>
      </c>
      <c r="O29" s="30">
        <v>4.9160168500000004E-2</v>
      </c>
      <c r="P29" s="32" t="s">
        <v>17</v>
      </c>
    </row>
    <row r="30" spans="1:16">
      <c r="A30" s="32">
        <v>25</v>
      </c>
      <c r="B30" s="32" t="s">
        <v>66</v>
      </c>
      <c r="C30" s="32" t="s">
        <v>75</v>
      </c>
      <c r="D30" s="32" t="s">
        <v>18</v>
      </c>
      <c r="E30" s="32" t="s">
        <v>41</v>
      </c>
      <c r="F30" s="33">
        <v>43788</v>
      </c>
      <c r="G30" s="32">
        <v>1</v>
      </c>
      <c r="H30" s="32" t="s">
        <v>20</v>
      </c>
      <c r="I30" s="33">
        <v>43787</v>
      </c>
      <c r="J30" s="33">
        <v>43787</v>
      </c>
      <c r="K30" s="33">
        <v>43787</v>
      </c>
      <c r="L30" s="35">
        <v>7228016</v>
      </c>
      <c r="M30" s="17">
        <v>7227042.6200000001</v>
      </c>
      <c r="N30" s="20">
        <v>99.986533269999995</v>
      </c>
      <c r="O30" s="30">
        <v>4.9160168500000004E-2</v>
      </c>
      <c r="P30" s="32" t="s">
        <v>17</v>
      </c>
    </row>
    <row r="31" spans="1:16">
      <c r="A31" s="32">
        <v>26</v>
      </c>
      <c r="B31" s="32" t="s">
        <v>66</v>
      </c>
      <c r="C31" s="32" t="s">
        <v>75</v>
      </c>
      <c r="D31" s="32" t="s">
        <v>18</v>
      </c>
      <c r="E31" s="32" t="s">
        <v>42</v>
      </c>
      <c r="F31" s="33">
        <v>43788</v>
      </c>
      <c r="G31" s="32">
        <v>1</v>
      </c>
      <c r="H31" s="32" t="s">
        <v>20</v>
      </c>
      <c r="I31" s="33">
        <v>43787</v>
      </c>
      <c r="J31" s="33">
        <v>43787</v>
      </c>
      <c r="K31" s="33">
        <v>43787</v>
      </c>
      <c r="L31" s="35">
        <v>1244156381</v>
      </c>
      <c r="M31" s="17">
        <v>1243988833.8199999</v>
      </c>
      <c r="N31" s="20">
        <v>99.986533269999995</v>
      </c>
      <c r="O31" s="30">
        <v>4.9160168500000004E-2</v>
      </c>
      <c r="P31" s="32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A5" sqref="A5:XFD5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23">
        <f>+'18-11-2019'!F3+1</f>
        <v>43788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44</v>
      </c>
      <c r="C6" s="32" t="s">
        <v>45</v>
      </c>
      <c r="D6" s="32" t="s">
        <v>18</v>
      </c>
      <c r="E6" s="32" t="s">
        <v>22</v>
      </c>
      <c r="F6" s="33">
        <v>47132</v>
      </c>
      <c r="G6" s="34">
        <v>3344</v>
      </c>
      <c r="H6" s="32" t="s">
        <v>43</v>
      </c>
      <c r="I6" s="33">
        <v>43787</v>
      </c>
      <c r="J6" s="33">
        <v>43787</v>
      </c>
      <c r="K6" s="33">
        <v>43788</v>
      </c>
      <c r="L6" s="35">
        <v>50000</v>
      </c>
      <c r="M6" s="17">
        <v>5325542</v>
      </c>
      <c r="N6" s="20">
        <v>103.99</v>
      </c>
      <c r="O6" s="30">
        <v>6.7737999999999993E-2</v>
      </c>
      <c r="P6" s="32" t="s">
        <v>17</v>
      </c>
    </row>
    <row r="7" spans="1:16">
      <c r="A7" s="32">
        <v>2</v>
      </c>
      <c r="B7" s="32" t="s">
        <v>44</v>
      </c>
      <c r="C7" s="32" t="s">
        <v>45</v>
      </c>
      <c r="D7" s="32" t="s">
        <v>18</v>
      </c>
      <c r="E7" s="32" t="s">
        <v>25</v>
      </c>
      <c r="F7" s="33">
        <v>47132</v>
      </c>
      <c r="G7" s="34">
        <v>3344</v>
      </c>
      <c r="H7" s="32" t="s">
        <v>43</v>
      </c>
      <c r="I7" s="33">
        <v>43787</v>
      </c>
      <c r="J7" s="33">
        <v>43787</v>
      </c>
      <c r="K7" s="33">
        <v>43788</v>
      </c>
      <c r="L7" s="35">
        <v>500000</v>
      </c>
      <c r="M7" s="17">
        <v>53290417</v>
      </c>
      <c r="N7" s="20">
        <v>104.06</v>
      </c>
      <c r="O7" s="30">
        <v>6.7634E-2</v>
      </c>
      <c r="P7" s="32" t="s">
        <v>17</v>
      </c>
    </row>
    <row r="8" spans="1:16">
      <c r="A8" s="32">
        <v>3</v>
      </c>
      <c r="B8" s="32" t="s">
        <v>44</v>
      </c>
      <c r="C8" s="32" t="s">
        <v>45</v>
      </c>
      <c r="D8" s="32" t="s">
        <v>18</v>
      </c>
      <c r="E8" s="32" t="s">
        <v>25</v>
      </c>
      <c r="F8" s="33">
        <v>47132</v>
      </c>
      <c r="G8" s="34">
        <v>3344</v>
      </c>
      <c r="H8" s="32" t="s">
        <v>43</v>
      </c>
      <c r="I8" s="33">
        <v>43787</v>
      </c>
      <c r="J8" s="33">
        <v>43787</v>
      </c>
      <c r="K8" s="33">
        <v>43788</v>
      </c>
      <c r="L8" s="35">
        <v>500000</v>
      </c>
      <c r="M8" s="17">
        <v>53312917</v>
      </c>
      <c r="N8" s="20">
        <v>104.105</v>
      </c>
      <c r="O8" s="38">
        <v>6.7567000000000002E-2</v>
      </c>
      <c r="P8" s="32" t="s">
        <v>17</v>
      </c>
    </row>
    <row r="9" spans="1:16">
      <c r="A9" s="32">
        <v>4</v>
      </c>
      <c r="B9" s="32" t="s">
        <v>44</v>
      </c>
      <c r="C9" s="32" t="s">
        <v>45</v>
      </c>
      <c r="D9" s="32" t="s">
        <v>18</v>
      </c>
      <c r="E9" s="32" t="s">
        <v>25</v>
      </c>
      <c r="F9" s="33">
        <v>47132</v>
      </c>
      <c r="G9" s="34">
        <v>3344</v>
      </c>
      <c r="H9" s="32" t="s">
        <v>43</v>
      </c>
      <c r="I9" s="33">
        <v>43787</v>
      </c>
      <c r="J9" s="33">
        <v>43787</v>
      </c>
      <c r="K9" s="33">
        <v>43788</v>
      </c>
      <c r="L9" s="35">
        <v>100000</v>
      </c>
      <c r="M9" s="17">
        <v>10651083</v>
      </c>
      <c r="N9" s="20">
        <v>103.99</v>
      </c>
      <c r="O9" s="38">
        <v>6.7737999999999993E-2</v>
      </c>
      <c r="P9" s="32" t="s">
        <v>17</v>
      </c>
    </row>
    <row r="10" spans="1:16">
      <c r="A10" s="32">
        <v>5</v>
      </c>
      <c r="B10" s="32" t="s">
        <v>44</v>
      </c>
      <c r="C10" s="32" t="s">
        <v>45</v>
      </c>
      <c r="D10" s="32" t="s">
        <v>18</v>
      </c>
      <c r="E10" s="32" t="s">
        <v>37</v>
      </c>
      <c r="F10" s="33">
        <v>47132</v>
      </c>
      <c r="G10" s="34">
        <v>3344</v>
      </c>
      <c r="H10" s="32" t="s">
        <v>43</v>
      </c>
      <c r="I10" s="33">
        <v>43787</v>
      </c>
      <c r="J10" s="33">
        <v>43787</v>
      </c>
      <c r="K10" s="33">
        <v>43788</v>
      </c>
      <c r="L10" s="35">
        <v>350000</v>
      </c>
      <c r="M10" s="17">
        <v>37278792</v>
      </c>
      <c r="N10" s="20">
        <v>103.99</v>
      </c>
      <c r="O10" s="38">
        <v>6.7737999999999993E-2</v>
      </c>
      <c r="P10" s="32" t="s">
        <v>17</v>
      </c>
    </row>
    <row r="11" spans="1:16">
      <c r="A11" s="32">
        <v>6</v>
      </c>
      <c r="B11" s="32" t="s">
        <v>60</v>
      </c>
      <c r="C11" s="32" t="s">
        <v>61</v>
      </c>
      <c r="D11" s="32" t="s">
        <v>18</v>
      </c>
      <c r="E11" s="32" t="s">
        <v>33</v>
      </c>
      <c r="F11" s="33">
        <v>43789</v>
      </c>
      <c r="G11" s="34">
        <v>1</v>
      </c>
      <c r="H11" s="32" t="s">
        <v>20</v>
      </c>
      <c r="I11" s="33">
        <v>43788</v>
      </c>
      <c r="J11" s="33">
        <v>43788</v>
      </c>
      <c r="K11" s="33">
        <v>43788</v>
      </c>
      <c r="L11" s="35">
        <v>2500000</v>
      </c>
      <c r="M11" s="17">
        <v>249965500</v>
      </c>
      <c r="N11" s="20">
        <v>99.986199999999997</v>
      </c>
      <c r="O11" s="38">
        <v>5.0376999999999998E-2</v>
      </c>
      <c r="P11" s="32" t="s">
        <v>17</v>
      </c>
    </row>
    <row r="12" spans="1:16">
      <c r="A12" s="32">
        <v>7</v>
      </c>
      <c r="B12" s="32" t="s">
        <v>60</v>
      </c>
      <c r="C12" s="32" t="s">
        <v>61</v>
      </c>
      <c r="D12" s="32" t="s">
        <v>18</v>
      </c>
      <c r="E12" s="32" t="s">
        <v>33</v>
      </c>
      <c r="F12" s="33">
        <v>43789</v>
      </c>
      <c r="G12" s="34">
        <v>1</v>
      </c>
      <c r="H12" s="32" t="s">
        <v>20</v>
      </c>
      <c r="I12" s="33">
        <v>43788</v>
      </c>
      <c r="J12" s="33">
        <v>43788</v>
      </c>
      <c r="K12" s="33">
        <v>43788</v>
      </c>
      <c r="L12" s="35">
        <v>2500000</v>
      </c>
      <c r="M12" s="17">
        <v>249965500</v>
      </c>
      <c r="N12" s="20">
        <v>99.986199999999997</v>
      </c>
      <c r="O12" s="38">
        <v>5.0376999999999998E-2</v>
      </c>
      <c r="P12" s="32" t="s">
        <v>17</v>
      </c>
    </row>
    <row r="13" spans="1:16">
      <c r="A13" s="32">
        <v>8</v>
      </c>
      <c r="B13" s="32" t="s">
        <v>67</v>
      </c>
      <c r="C13" s="32" t="s">
        <v>75</v>
      </c>
      <c r="D13" s="32" t="s">
        <v>18</v>
      </c>
      <c r="E13" s="32" t="s">
        <v>19</v>
      </c>
      <c r="F13" s="33">
        <v>43789</v>
      </c>
      <c r="G13" s="34">
        <v>1</v>
      </c>
      <c r="H13" s="32" t="s">
        <v>20</v>
      </c>
      <c r="I13" s="33">
        <v>43788</v>
      </c>
      <c r="J13" s="33">
        <v>43788</v>
      </c>
      <c r="K13" s="33">
        <v>43788</v>
      </c>
      <c r="L13" s="35">
        <v>256553347</v>
      </c>
      <c r="M13" s="17">
        <v>256518518.68000001</v>
      </c>
      <c r="N13" s="20">
        <v>99.986424529999994</v>
      </c>
      <c r="O13" s="38">
        <v>4.9557195999999998E-2</v>
      </c>
      <c r="P13" s="32" t="s">
        <v>17</v>
      </c>
    </row>
    <row r="14" spans="1:16">
      <c r="A14" s="32">
        <v>9</v>
      </c>
      <c r="B14" s="32" t="s">
        <v>67</v>
      </c>
      <c r="C14" s="32" t="s">
        <v>75</v>
      </c>
      <c r="D14" s="32" t="s">
        <v>18</v>
      </c>
      <c r="E14" s="32" t="s">
        <v>22</v>
      </c>
      <c r="F14" s="33">
        <v>43789</v>
      </c>
      <c r="G14" s="34">
        <v>1</v>
      </c>
      <c r="H14" s="32" t="s">
        <v>20</v>
      </c>
      <c r="I14" s="33">
        <v>43788</v>
      </c>
      <c r="J14" s="33">
        <v>43788</v>
      </c>
      <c r="K14" s="33">
        <v>43788</v>
      </c>
      <c r="L14" s="35">
        <v>12824656</v>
      </c>
      <c r="M14" s="17">
        <v>12822914.99</v>
      </c>
      <c r="N14" s="20">
        <v>99.986424529999994</v>
      </c>
      <c r="O14" s="38">
        <v>4.9557195999999998E-2</v>
      </c>
      <c r="P14" s="32" t="s">
        <v>17</v>
      </c>
    </row>
    <row r="15" spans="1:16">
      <c r="A15" s="32">
        <v>10</v>
      </c>
      <c r="B15" s="32" t="s">
        <v>67</v>
      </c>
      <c r="C15" s="32" t="s">
        <v>75</v>
      </c>
      <c r="D15" s="32" t="s">
        <v>18</v>
      </c>
      <c r="E15" s="32" t="s">
        <v>23</v>
      </c>
      <c r="F15" s="33">
        <v>43789</v>
      </c>
      <c r="G15" s="34">
        <v>1</v>
      </c>
      <c r="H15" s="32" t="s">
        <v>20</v>
      </c>
      <c r="I15" s="33">
        <v>43788</v>
      </c>
      <c r="J15" s="33">
        <v>43788</v>
      </c>
      <c r="K15" s="33">
        <v>43788</v>
      </c>
      <c r="L15" s="35">
        <v>441998080</v>
      </c>
      <c r="M15" s="17">
        <v>441938076.68000001</v>
      </c>
      <c r="N15" s="20">
        <v>99.986424529999994</v>
      </c>
      <c r="O15" s="38">
        <v>4.9557195999999998E-2</v>
      </c>
      <c r="P15" s="32" t="s">
        <v>17</v>
      </c>
    </row>
    <row r="16" spans="1:16">
      <c r="A16" s="32">
        <v>11</v>
      </c>
      <c r="B16" s="32" t="s">
        <v>67</v>
      </c>
      <c r="C16" s="32" t="s">
        <v>75</v>
      </c>
      <c r="D16" s="32" t="s">
        <v>18</v>
      </c>
      <c r="E16" s="32" t="s">
        <v>24</v>
      </c>
      <c r="F16" s="33">
        <v>43789</v>
      </c>
      <c r="G16" s="34">
        <v>1</v>
      </c>
      <c r="H16" s="32" t="s">
        <v>20</v>
      </c>
      <c r="I16" s="33">
        <v>43788</v>
      </c>
      <c r="J16" s="33">
        <v>43788</v>
      </c>
      <c r="K16" s="33">
        <v>43788</v>
      </c>
      <c r="L16" s="35">
        <v>160126632</v>
      </c>
      <c r="M16" s="17">
        <v>160104894.06</v>
      </c>
      <c r="N16" s="20">
        <v>99.986424529999994</v>
      </c>
      <c r="O16" s="38">
        <v>4.9557195999999998E-2</v>
      </c>
      <c r="P16" s="32" t="s">
        <v>17</v>
      </c>
    </row>
    <row r="17" spans="1:16">
      <c r="A17" s="32">
        <v>12</v>
      </c>
      <c r="B17" s="32" t="s">
        <v>67</v>
      </c>
      <c r="C17" s="32" t="s">
        <v>75</v>
      </c>
      <c r="D17" s="32" t="s">
        <v>18</v>
      </c>
      <c r="E17" s="32" t="s">
        <v>25</v>
      </c>
      <c r="F17" s="33">
        <v>43789</v>
      </c>
      <c r="G17" s="34">
        <v>1</v>
      </c>
      <c r="H17" s="32" t="s">
        <v>20</v>
      </c>
      <c r="I17" s="33">
        <v>43788</v>
      </c>
      <c r="J17" s="33">
        <v>43788</v>
      </c>
      <c r="K17" s="33">
        <v>43788</v>
      </c>
      <c r="L17" s="35">
        <v>14441489</v>
      </c>
      <c r="M17" s="17">
        <v>14439528.5</v>
      </c>
      <c r="N17" s="20">
        <v>99.986424529999994</v>
      </c>
      <c r="O17" s="38">
        <v>4.9557195999999998E-2</v>
      </c>
      <c r="P17" s="32" t="s">
        <v>17</v>
      </c>
    </row>
    <row r="18" spans="1:16">
      <c r="A18" s="32">
        <v>13</v>
      </c>
      <c r="B18" s="32" t="s">
        <v>67</v>
      </c>
      <c r="C18" s="32" t="s">
        <v>75</v>
      </c>
      <c r="D18" s="32" t="s">
        <v>18</v>
      </c>
      <c r="E18" s="32" t="s">
        <v>26</v>
      </c>
      <c r="F18" s="33">
        <v>43789</v>
      </c>
      <c r="G18" s="34">
        <v>1</v>
      </c>
      <c r="H18" s="32" t="s">
        <v>20</v>
      </c>
      <c r="I18" s="33">
        <v>43788</v>
      </c>
      <c r="J18" s="33">
        <v>43788</v>
      </c>
      <c r="K18" s="33">
        <v>43788</v>
      </c>
      <c r="L18" s="35">
        <v>387107</v>
      </c>
      <c r="M18" s="17">
        <v>387054.45</v>
      </c>
      <c r="N18" s="20">
        <v>99.986424529999994</v>
      </c>
      <c r="O18" s="38">
        <v>4.9557195999999998E-2</v>
      </c>
      <c r="P18" s="32" t="s">
        <v>17</v>
      </c>
    </row>
    <row r="19" spans="1:16">
      <c r="A19" s="32">
        <v>14</v>
      </c>
      <c r="B19" s="32" t="s">
        <v>67</v>
      </c>
      <c r="C19" s="32" t="s">
        <v>75</v>
      </c>
      <c r="D19" s="32" t="s">
        <v>18</v>
      </c>
      <c r="E19" s="32" t="s">
        <v>27</v>
      </c>
      <c r="F19" s="33">
        <v>43789</v>
      </c>
      <c r="G19" s="34">
        <v>1</v>
      </c>
      <c r="H19" s="32" t="s">
        <v>20</v>
      </c>
      <c r="I19" s="33">
        <v>43788</v>
      </c>
      <c r="J19" s="33">
        <v>43788</v>
      </c>
      <c r="K19" s="33">
        <v>43788</v>
      </c>
      <c r="L19" s="35">
        <v>27131324</v>
      </c>
      <c r="M19" s="17">
        <v>27127640.800000001</v>
      </c>
      <c r="N19" s="20">
        <v>99.986424529999994</v>
      </c>
      <c r="O19" s="38">
        <v>4.9557195999999998E-2</v>
      </c>
      <c r="P19" s="32" t="s">
        <v>17</v>
      </c>
    </row>
    <row r="20" spans="1:16">
      <c r="A20" s="32">
        <v>15</v>
      </c>
      <c r="B20" s="32" t="s">
        <v>67</v>
      </c>
      <c r="C20" s="32" t="s">
        <v>75</v>
      </c>
      <c r="D20" s="32" t="s">
        <v>18</v>
      </c>
      <c r="E20" s="32" t="s">
        <v>29</v>
      </c>
      <c r="F20" s="33">
        <v>43789</v>
      </c>
      <c r="G20" s="34">
        <v>1</v>
      </c>
      <c r="H20" s="32" t="s">
        <v>20</v>
      </c>
      <c r="I20" s="33">
        <v>43788</v>
      </c>
      <c r="J20" s="33">
        <v>43788</v>
      </c>
      <c r="K20" s="33">
        <v>43788</v>
      </c>
      <c r="L20" s="35">
        <v>20464837</v>
      </c>
      <c r="M20" s="17">
        <v>20462058.800000001</v>
      </c>
      <c r="N20" s="20">
        <v>99.986424529999994</v>
      </c>
      <c r="O20" s="38">
        <v>4.9557195999999998E-2</v>
      </c>
      <c r="P20" s="32" t="s">
        <v>17</v>
      </c>
    </row>
    <row r="21" spans="1:16">
      <c r="A21" s="32">
        <v>16</v>
      </c>
      <c r="B21" s="32" t="s">
        <v>67</v>
      </c>
      <c r="C21" s="32" t="s">
        <v>75</v>
      </c>
      <c r="D21" s="32" t="s">
        <v>18</v>
      </c>
      <c r="E21" s="32" t="s">
        <v>28</v>
      </c>
      <c r="F21" s="33">
        <v>43789</v>
      </c>
      <c r="G21" s="34">
        <v>1</v>
      </c>
      <c r="H21" s="32" t="s">
        <v>20</v>
      </c>
      <c r="I21" s="33">
        <v>43788</v>
      </c>
      <c r="J21" s="33">
        <v>43788</v>
      </c>
      <c r="K21" s="33">
        <v>43788</v>
      </c>
      <c r="L21" s="35">
        <v>152295632</v>
      </c>
      <c r="M21" s="17">
        <v>152274957.15000001</v>
      </c>
      <c r="N21" s="20">
        <v>99.986424529999994</v>
      </c>
      <c r="O21" s="38">
        <v>4.9557195999999998E-2</v>
      </c>
      <c r="P21" s="32" t="s">
        <v>17</v>
      </c>
    </row>
    <row r="22" spans="1:16">
      <c r="A22" s="32">
        <v>17</v>
      </c>
      <c r="B22" s="32" t="s">
        <v>67</v>
      </c>
      <c r="C22" s="32" t="s">
        <v>75</v>
      </c>
      <c r="D22" s="32" t="s">
        <v>18</v>
      </c>
      <c r="E22" s="32" t="s">
        <v>30</v>
      </c>
      <c r="F22" s="33">
        <v>43789</v>
      </c>
      <c r="G22" s="34">
        <v>1</v>
      </c>
      <c r="H22" s="32" t="s">
        <v>20</v>
      </c>
      <c r="I22" s="33">
        <v>43788</v>
      </c>
      <c r="J22" s="33">
        <v>43788</v>
      </c>
      <c r="K22" s="33">
        <v>43788</v>
      </c>
      <c r="L22" s="35">
        <v>31433629</v>
      </c>
      <c r="M22" s="17">
        <v>31429361.739999998</v>
      </c>
      <c r="N22" s="20">
        <v>99.986424529999994</v>
      </c>
      <c r="O22" s="38">
        <v>4.9557195999999998E-2</v>
      </c>
      <c r="P22" s="32" t="s">
        <v>17</v>
      </c>
    </row>
    <row r="23" spans="1:16">
      <c r="A23" s="32">
        <v>18</v>
      </c>
      <c r="B23" s="32" t="s">
        <v>67</v>
      </c>
      <c r="C23" s="32" t="s">
        <v>75</v>
      </c>
      <c r="D23" s="32" t="s">
        <v>18</v>
      </c>
      <c r="E23" s="32" t="s">
        <v>31</v>
      </c>
      <c r="F23" s="33">
        <v>43789</v>
      </c>
      <c r="G23" s="34">
        <v>1</v>
      </c>
      <c r="H23" s="32" t="s">
        <v>20</v>
      </c>
      <c r="I23" s="33">
        <v>43788</v>
      </c>
      <c r="J23" s="33">
        <v>43788</v>
      </c>
      <c r="K23" s="33">
        <v>43788</v>
      </c>
      <c r="L23" s="35">
        <v>102779352</v>
      </c>
      <c r="M23" s="17">
        <v>102765399.22</v>
      </c>
      <c r="N23" s="20">
        <v>99.986424529999994</v>
      </c>
      <c r="O23" s="38">
        <v>4.9557195999999998E-2</v>
      </c>
      <c r="P23" s="32" t="s">
        <v>17</v>
      </c>
    </row>
    <row r="24" spans="1:16">
      <c r="A24" s="32">
        <v>19</v>
      </c>
      <c r="B24" s="32" t="s">
        <v>67</v>
      </c>
      <c r="C24" s="32" t="s">
        <v>75</v>
      </c>
      <c r="D24" s="32" t="s">
        <v>18</v>
      </c>
      <c r="E24" s="32" t="s">
        <v>32</v>
      </c>
      <c r="F24" s="33">
        <v>43789</v>
      </c>
      <c r="G24" s="34">
        <v>1</v>
      </c>
      <c r="H24" s="32" t="s">
        <v>20</v>
      </c>
      <c r="I24" s="33">
        <v>43788</v>
      </c>
      <c r="J24" s="33">
        <v>43788</v>
      </c>
      <c r="K24" s="33">
        <v>43788</v>
      </c>
      <c r="L24" s="35">
        <v>1490042</v>
      </c>
      <c r="M24" s="17">
        <v>1489839.72</v>
      </c>
      <c r="N24" s="20">
        <v>99.986424529999994</v>
      </c>
      <c r="O24" s="38">
        <v>4.9557195999999998E-2</v>
      </c>
      <c r="P24" s="32" t="s">
        <v>17</v>
      </c>
    </row>
    <row r="25" spans="1:16">
      <c r="A25" s="32">
        <v>20</v>
      </c>
      <c r="B25" s="32" t="s">
        <v>67</v>
      </c>
      <c r="C25" s="32" t="s">
        <v>75</v>
      </c>
      <c r="D25" s="32" t="s">
        <v>18</v>
      </c>
      <c r="E25" s="32" t="s">
        <v>33</v>
      </c>
      <c r="F25" s="33">
        <v>43789</v>
      </c>
      <c r="G25" s="34">
        <v>1</v>
      </c>
      <c r="H25" s="32" t="s">
        <v>20</v>
      </c>
      <c r="I25" s="33">
        <v>43788</v>
      </c>
      <c r="J25" s="33">
        <v>43788</v>
      </c>
      <c r="K25" s="33">
        <v>43788</v>
      </c>
      <c r="L25" s="35">
        <v>3711164478</v>
      </c>
      <c r="M25" s="17">
        <v>3710660669.98</v>
      </c>
      <c r="N25" s="20">
        <v>99.986424529999994</v>
      </c>
      <c r="O25" s="38">
        <v>4.9557195999999998E-2</v>
      </c>
      <c r="P25" s="32" t="s">
        <v>17</v>
      </c>
    </row>
    <row r="26" spans="1:16">
      <c r="A26" s="32">
        <v>21</v>
      </c>
      <c r="B26" s="32" t="s">
        <v>67</v>
      </c>
      <c r="C26" s="32" t="s">
        <v>75</v>
      </c>
      <c r="D26" s="32" t="s">
        <v>18</v>
      </c>
      <c r="E26" s="32" t="s">
        <v>34</v>
      </c>
      <c r="F26" s="33">
        <v>43789</v>
      </c>
      <c r="G26" s="34">
        <v>1</v>
      </c>
      <c r="H26" s="32" t="s">
        <v>20</v>
      </c>
      <c r="I26" s="33">
        <v>43788</v>
      </c>
      <c r="J26" s="33">
        <v>43788</v>
      </c>
      <c r="K26" s="33">
        <v>43788</v>
      </c>
      <c r="L26" s="35">
        <v>251044531</v>
      </c>
      <c r="M26" s="17">
        <v>251010450.53</v>
      </c>
      <c r="N26" s="20">
        <v>99.986424529999994</v>
      </c>
      <c r="O26" s="38">
        <v>4.9557195999999998E-2</v>
      </c>
      <c r="P26" s="32" t="s">
        <v>17</v>
      </c>
    </row>
    <row r="27" spans="1:16">
      <c r="A27" s="32">
        <v>22</v>
      </c>
      <c r="B27" s="32" t="s">
        <v>67</v>
      </c>
      <c r="C27" s="32" t="s">
        <v>75</v>
      </c>
      <c r="D27" s="32" t="s">
        <v>18</v>
      </c>
      <c r="E27" s="32" t="s">
        <v>35</v>
      </c>
      <c r="F27" s="33">
        <v>43789</v>
      </c>
      <c r="G27" s="34">
        <v>1</v>
      </c>
      <c r="H27" s="32" t="s">
        <v>20</v>
      </c>
      <c r="I27" s="33">
        <v>43788</v>
      </c>
      <c r="J27" s="33">
        <v>43788</v>
      </c>
      <c r="K27" s="33">
        <v>43788</v>
      </c>
      <c r="L27" s="35">
        <v>1961897</v>
      </c>
      <c r="M27" s="17">
        <v>1961630.66</v>
      </c>
      <c r="N27" s="20">
        <v>99.986424529999994</v>
      </c>
      <c r="O27" s="38">
        <v>4.9557195999999998E-2</v>
      </c>
      <c r="P27" s="32" t="s">
        <v>17</v>
      </c>
    </row>
    <row r="28" spans="1:16">
      <c r="A28" s="32">
        <v>23</v>
      </c>
      <c r="B28" s="32" t="s">
        <v>67</v>
      </c>
      <c r="C28" s="32" t="s">
        <v>75</v>
      </c>
      <c r="D28" s="32" t="s">
        <v>18</v>
      </c>
      <c r="E28" s="32" t="s">
        <v>36</v>
      </c>
      <c r="F28" s="33">
        <v>43789</v>
      </c>
      <c r="G28" s="34">
        <v>1</v>
      </c>
      <c r="H28" s="32" t="s">
        <v>20</v>
      </c>
      <c r="I28" s="33">
        <v>43788</v>
      </c>
      <c r="J28" s="33">
        <v>43788</v>
      </c>
      <c r="K28" s="33">
        <v>43788</v>
      </c>
      <c r="L28" s="35">
        <v>3930</v>
      </c>
      <c r="M28" s="17">
        <v>3929.47</v>
      </c>
      <c r="N28" s="20">
        <v>99.986424529999994</v>
      </c>
      <c r="O28" s="38">
        <v>4.9557195999999998E-2</v>
      </c>
      <c r="P28" s="32" t="s">
        <v>17</v>
      </c>
    </row>
    <row r="29" spans="1:16">
      <c r="A29" s="32">
        <v>24</v>
      </c>
      <c r="B29" s="32" t="s">
        <v>67</v>
      </c>
      <c r="C29" s="32" t="s">
        <v>75</v>
      </c>
      <c r="D29" s="32" t="s">
        <v>18</v>
      </c>
      <c r="E29" s="32" t="s">
        <v>37</v>
      </c>
      <c r="F29" s="33">
        <v>43789</v>
      </c>
      <c r="G29" s="34">
        <v>1</v>
      </c>
      <c r="H29" s="32" t="s">
        <v>20</v>
      </c>
      <c r="I29" s="33">
        <v>43788</v>
      </c>
      <c r="J29" s="33">
        <v>43788</v>
      </c>
      <c r="K29" s="33">
        <v>43788</v>
      </c>
      <c r="L29" s="35">
        <v>41482157</v>
      </c>
      <c r="M29" s="17">
        <v>41476525.600000001</v>
      </c>
      <c r="N29" s="20">
        <v>99.986424529999994</v>
      </c>
      <c r="O29" s="38">
        <v>4.9557195999999998E-2</v>
      </c>
      <c r="P29" s="32" t="s">
        <v>17</v>
      </c>
    </row>
    <row r="30" spans="1:16">
      <c r="A30" s="32">
        <v>25</v>
      </c>
      <c r="B30" s="32" t="s">
        <v>67</v>
      </c>
      <c r="C30" s="32" t="s">
        <v>75</v>
      </c>
      <c r="D30" s="32" t="s">
        <v>18</v>
      </c>
      <c r="E30" s="32" t="s">
        <v>38</v>
      </c>
      <c r="F30" s="33">
        <v>43789</v>
      </c>
      <c r="G30" s="34">
        <v>1</v>
      </c>
      <c r="H30" s="32" t="s">
        <v>20</v>
      </c>
      <c r="I30" s="33">
        <v>43788</v>
      </c>
      <c r="J30" s="33">
        <v>43788</v>
      </c>
      <c r="K30" s="33">
        <v>43788</v>
      </c>
      <c r="L30" s="35">
        <v>138851375</v>
      </c>
      <c r="M30" s="17">
        <v>138832525.27000001</v>
      </c>
      <c r="N30" s="20">
        <v>99.986424529999994</v>
      </c>
      <c r="O30" s="38">
        <v>4.9557195999999998E-2</v>
      </c>
      <c r="P30" s="32" t="s">
        <v>17</v>
      </c>
    </row>
    <row r="31" spans="1:16">
      <c r="A31" s="32">
        <v>26</v>
      </c>
      <c r="B31" s="32" t="s">
        <v>67</v>
      </c>
      <c r="C31" s="32" t="s">
        <v>75</v>
      </c>
      <c r="D31" s="32" t="s">
        <v>18</v>
      </c>
      <c r="E31" s="32" t="s">
        <v>39</v>
      </c>
      <c r="F31" s="33">
        <v>43789</v>
      </c>
      <c r="G31" s="34">
        <v>1</v>
      </c>
      <c r="H31" s="32" t="s">
        <v>20</v>
      </c>
      <c r="I31" s="33">
        <v>43788</v>
      </c>
      <c r="J31" s="33">
        <v>43788</v>
      </c>
      <c r="K31" s="33">
        <v>43788</v>
      </c>
      <c r="L31" s="35">
        <v>42440380</v>
      </c>
      <c r="M31" s="17">
        <v>42434618.520000003</v>
      </c>
      <c r="N31" s="20">
        <v>99.986424529999994</v>
      </c>
      <c r="O31" s="38">
        <v>4.9557195999999998E-2</v>
      </c>
      <c r="P31" s="32" t="s">
        <v>17</v>
      </c>
    </row>
    <row r="32" spans="1:16">
      <c r="A32" s="32">
        <v>27</v>
      </c>
      <c r="B32" s="32" t="s">
        <v>67</v>
      </c>
      <c r="C32" s="32" t="s">
        <v>75</v>
      </c>
      <c r="D32" s="32" t="s">
        <v>18</v>
      </c>
      <c r="E32" s="32" t="s">
        <v>40</v>
      </c>
      <c r="F32" s="33">
        <v>43789</v>
      </c>
      <c r="G32" s="34">
        <v>1</v>
      </c>
      <c r="H32" s="32" t="s">
        <v>20</v>
      </c>
      <c r="I32" s="33">
        <v>43788</v>
      </c>
      <c r="J32" s="33">
        <v>43788</v>
      </c>
      <c r="K32" s="33">
        <v>43788</v>
      </c>
      <c r="L32" s="35">
        <v>350437732</v>
      </c>
      <c r="M32" s="17">
        <v>350390158.43000001</v>
      </c>
      <c r="N32" s="20">
        <v>99.986424529999994</v>
      </c>
      <c r="O32" s="38">
        <v>4.9557195999999998E-2</v>
      </c>
      <c r="P32" s="32" t="s">
        <v>17</v>
      </c>
    </row>
    <row r="33" spans="1:16">
      <c r="A33" s="32">
        <v>28</v>
      </c>
      <c r="B33" s="32" t="s">
        <v>67</v>
      </c>
      <c r="C33" s="32" t="s">
        <v>75</v>
      </c>
      <c r="D33" s="32" t="s">
        <v>18</v>
      </c>
      <c r="E33" s="32" t="s">
        <v>41</v>
      </c>
      <c r="F33" s="33">
        <v>43789</v>
      </c>
      <c r="G33" s="34">
        <v>1</v>
      </c>
      <c r="H33" s="32" t="s">
        <v>20</v>
      </c>
      <c r="I33" s="33">
        <v>43788</v>
      </c>
      <c r="J33" s="33">
        <v>43788</v>
      </c>
      <c r="K33" s="33">
        <v>43788</v>
      </c>
      <c r="L33" s="35">
        <v>7223863</v>
      </c>
      <c r="M33" s="17">
        <v>7222882.3300000001</v>
      </c>
      <c r="N33" s="20">
        <v>99.986424529999994</v>
      </c>
      <c r="O33" s="38">
        <v>4.9557195999999998E-2</v>
      </c>
      <c r="P33" s="32" t="s">
        <v>17</v>
      </c>
    </row>
    <row r="34" spans="1:16">
      <c r="A34" s="32">
        <v>29</v>
      </c>
      <c r="B34" s="32" t="s">
        <v>67</v>
      </c>
      <c r="C34" s="32" t="s">
        <v>75</v>
      </c>
      <c r="D34" s="32" t="s">
        <v>18</v>
      </c>
      <c r="E34" s="32" t="s">
        <v>42</v>
      </c>
      <c r="F34" s="33">
        <v>43789</v>
      </c>
      <c r="G34" s="34">
        <v>1</v>
      </c>
      <c r="H34" s="32" t="s">
        <v>20</v>
      </c>
      <c r="I34" s="33">
        <v>43788</v>
      </c>
      <c r="J34" s="33">
        <v>43788</v>
      </c>
      <c r="K34" s="33">
        <v>43788</v>
      </c>
      <c r="L34" s="35">
        <v>1226963530</v>
      </c>
      <c r="M34" s="17">
        <v>1226796963.9300001</v>
      </c>
      <c r="N34" s="20">
        <v>99.986424529999994</v>
      </c>
      <c r="O34" s="38">
        <v>4.9557195999999998E-2</v>
      </c>
      <c r="P34" s="32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C12" sqref="C12:C23"/>
    </sheetView>
  </sheetViews>
  <sheetFormatPr defaultRowHeight="15"/>
  <cols>
    <col min="1" max="1" width="7.42578125" customWidth="1"/>
    <col min="2" max="2" width="33.5703125" bestFit="1" customWidth="1"/>
    <col min="3" max="3" width="14" customWidth="1"/>
    <col min="4" max="4" width="16.28515625" bestFit="1" customWidth="1"/>
    <col min="5" max="5" width="45.28515625" bestFit="1" customWidth="1"/>
    <col min="6" max="6" width="15.57031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+'19-11-2019'!F3+1</f>
        <v>43789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55</v>
      </c>
      <c r="C6" s="32" t="s">
        <v>56</v>
      </c>
      <c r="D6" s="32" t="s">
        <v>18</v>
      </c>
      <c r="E6" s="32" t="s">
        <v>33</v>
      </c>
      <c r="F6" s="33">
        <v>43873</v>
      </c>
      <c r="G6" s="34">
        <v>84</v>
      </c>
      <c r="H6" s="32" t="s">
        <v>20</v>
      </c>
      <c r="I6" s="33">
        <v>43789</v>
      </c>
      <c r="J6" s="33">
        <v>43789</v>
      </c>
      <c r="K6" s="33">
        <v>43789</v>
      </c>
      <c r="L6" s="35">
        <v>2500000</v>
      </c>
      <c r="M6" s="17">
        <v>246816000</v>
      </c>
      <c r="N6" s="20">
        <v>98.727599999999995</v>
      </c>
      <c r="O6" s="30">
        <v>5.6001000000000002E-2</v>
      </c>
      <c r="P6" s="32" t="s">
        <v>17</v>
      </c>
    </row>
    <row r="7" spans="1:16">
      <c r="A7" s="32">
        <f t="shared" ref="A7:A30" si="0">+A6+1</f>
        <v>2</v>
      </c>
      <c r="B7" s="32" t="s">
        <v>68</v>
      </c>
      <c r="C7" s="32" t="s">
        <v>69</v>
      </c>
      <c r="D7" s="32" t="s">
        <v>18</v>
      </c>
      <c r="E7" s="32" t="s">
        <v>33</v>
      </c>
      <c r="F7" s="33">
        <v>43878</v>
      </c>
      <c r="G7" s="34">
        <v>89</v>
      </c>
      <c r="H7" s="32" t="s">
        <v>20</v>
      </c>
      <c r="I7" s="33">
        <v>43789</v>
      </c>
      <c r="J7" s="33">
        <v>43789</v>
      </c>
      <c r="K7" s="33">
        <v>43789</v>
      </c>
      <c r="L7" s="35">
        <v>10000000</v>
      </c>
      <c r="M7" s="17">
        <v>987551000</v>
      </c>
      <c r="N7" s="20">
        <v>98.755099999999999</v>
      </c>
      <c r="O7" s="30">
        <v>5.1698482043407872E-2</v>
      </c>
      <c r="P7" s="32" t="s">
        <v>17</v>
      </c>
    </row>
    <row r="8" spans="1:16">
      <c r="A8" s="32">
        <f t="shared" si="0"/>
        <v>3</v>
      </c>
      <c r="B8" s="32" t="s">
        <v>70</v>
      </c>
      <c r="C8" s="32" t="s">
        <v>71</v>
      </c>
      <c r="D8" s="32" t="s">
        <v>18</v>
      </c>
      <c r="E8" s="32" t="s">
        <v>33</v>
      </c>
      <c r="F8" s="33">
        <v>43801</v>
      </c>
      <c r="G8" s="34">
        <v>12</v>
      </c>
      <c r="H8" s="32" t="s">
        <v>20</v>
      </c>
      <c r="I8" s="33">
        <v>43789</v>
      </c>
      <c r="J8" s="33">
        <v>43789</v>
      </c>
      <c r="K8" s="33">
        <v>43789</v>
      </c>
      <c r="L8" s="35">
        <v>5000000</v>
      </c>
      <c r="M8" s="17">
        <v>499155000</v>
      </c>
      <c r="N8" s="20">
        <v>99.831000000000003</v>
      </c>
      <c r="O8" s="30">
        <v>5.1490999999999995E-2</v>
      </c>
      <c r="P8" s="32" t="s">
        <v>17</v>
      </c>
    </row>
    <row r="9" spans="1:16">
      <c r="A9" s="32">
        <f t="shared" si="0"/>
        <v>4</v>
      </c>
      <c r="B9" s="32" t="s">
        <v>72</v>
      </c>
      <c r="C9" s="32" t="s">
        <v>75</v>
      </c>
      <c r="D9" s="32" t="s">
        <v>18</v>
      </c>
      <c r="E9" s="32" t="s">
        <v>19</v>
      </c>
      <c r="F9" s="33">
        <v>43790</v>
      </c>
      <c r="G9" s="34">
        <v>1</v>
      </c>
      <c r="H9" s="32" t="s">
        <v>20</v>
      </c>
      <c r="I9" s="33">
        <v>43789</v>
      </c>
      <c r="J9" s="33">
        <v>43789</v>
      </c>
      <c r="K9" s="33">
        <v>43789</v>
      </c>
      <c r="L9" s="35">
        <v>251568154</v>
      </c>
      <c r="M9" s="17">
        <v>251533736.94</v>
      </c>
      <c r="N9" s="20">
        <v>99.986318990000001</v>
      </c>
      <c r="O9" s="30">
        <v>4.9942512199999997E-2</v>
      </c>
      <c r="P9" s="32" t="s">
        <v>17</v>
      </c>
    </row>
    <row r="10" spans="1:16">
      <c r="A10" s="32">
        <f t="shared" si="0"/>
        <v>5</v>
      </c>
      <c r="B10" s="32" t="s">
        <v>72</v>
      </c>
      <c r="C10" s="32" t="s">
        <v>75</v>
      </c>
      <c r="D10" s="32" t="s">
        <v>18</v>
      </c>
      <c r="E10" s="32" t="s">
        <v>22</v>
      </c>
      <c r="F10" s="33">
        <v>43790</v>
      </c>
      <c r="G10" s="34">
        <v>1</v>
      </c>
      <c r="H10" s="32" t="s">
        <v>20</v>
      </c>
      <c r="I10" s="33">
        <v>43789</v>
      </c>
      <c r="J10" s="33">
        <v>43789</v>
      </c>
      <c r="K10" s="33">
        <v>43789</v>
      </c>
      <c r="L10" s="35">
        <v>11399261</v>
      </c>
      <c r="M10" s="17">
        <v>11397701.470000001</v>
      </c>
      <c r="N10" s="20">
        <v>99.986318990000001</v>
      </c>
      <c r="O10" s="30">
        <v>4.9942512199999997E-2</v>
      </c>
      <c r="P10" s="32" t="s">
        <v>17</v>
      </c>
    </row>
    <row r="11" spans="1:16">
      <c r="A11" s="32">
        <f t="shared" si="0"/>
        <v>6</v>
      </c>
      <c r="B11" s="32" t="s">
        <v>72</v>
      </c>
      <c r="C11" s="32" t="s">
        <v>75</v>
      </c>
      <c r="D11" s="32" t="s">
        <v>18</v>
      </c>
      <c r="E11" s="32" t="s">
        <v>23</v>
      </c>
      <c r="F11" s="33">
        <v>43790</v>
      </c>
      <c r="G11" s="34">
        <v>1</v>
      </c>
      <c r="H11" s="32" t="s">
        <v>20</v>
      </c>
      <c r="I11" s="33">
        <v>43789</v>
      </c>
      <c r="J11" s="33">
        <v>43789</v>
      </c>
      <c r="K11" s="33">
        <v>43789</v>
      </c>
      <c r="L11" s="35">
        <v>439250517</v>
      </c>
      <c r="M11" s="17">
        <v>439190423.08999997</v>
      </c>
      <c r="N11" s="20">
        <v>99.986318990000001</v>
      </c>
      <c r="O11" s="30">
        <v>4.9942512199999997E-2</v>
      </c>
      <c r="P11" s="32" t="s">
        <v>17</v>
      </c>
    </row>
    <row r="12" spans="1:16">
      <c r="A12" s="32">
        <f t="shared" si="0"/>
        <v>7</v>
      </c>
      <c r="B12" s="32" t="s">
        <v>72</v>
      </c>
      <c r="C12" s="32" t="s">
        <v>75</v>
      </c>
      <c r="D12" s="32" t="s">
        <v>18</v>
      </c>
      <c r="E12" s="32" t="s">
        <v>24</v>
      </c>
      <c r="F12" s="33">
        <v>43790</v>
      </c>
      <c r="G12" s="34">
        <v>1</v>
      </c>
      <c r="H12" s="32" t="s">
        <v>20</v>
      </c>
      <c r="I12" s="33">
        <v>43789</v>
      </c>
      <c r="J12" s="33">
        <v>43789</v>
      </c>
      <c r="K12" s="33">
        <v>43789</v>
      </c>
      <c r="L12" s="35">
        <v>141823716</v>
      </c>
      <c r="M12" s="17">
        <v>141804313.08000001</v>
      </c>
      <c r="N12" s="20">
        <v>99.986318990000001</v>
      </c>
      <c r="O12" s="30">
        <v>4.9942512199999997E-2</v>
      </c>
      <c r="P12" s="32" t="s">
        <v>17</v>
      </c>
    </row>
    <row r="13" spans="1:16">
      <c r="A13" s="32">
        <f t="shared" si="0"/>
        <v>8</v>
      </c>
      <c r="B13" s="32" t="s">
        <v>72</v>
      </c>
      <c r="C13" s="32" t="s">
        <v>75</v>
      </c>
      <c r="D13" s="32" t="s">
        <v>18</v>
      </c>
      <c r="E13" s="32" t="s">
        <v>25</v>
      </c>
      <c r="F13" s="33">
        <v>43790</v>
      </c>
      <c r="G13" s="34">
        <v>1</v>
      </c>
      <c r="H13" s="32" t="s">
        <v>20</v>
      </c>
      <c r="I13" s="33">
        <v>43789</v>
      </c>
      <c r="J13" s="33">
        <v>43789</v>
      </c>
      <c r="K13" s="33">
        <v>43789</v>
      </c>
      <c r="L13" s="35">
        <v>13778472</v>
      </c>
      <c r="M13" s="17">
        <v>13776586.970000001</v>
      </c>
      <c r="N13" s="20">
        <v>99.986318990000001</v>
      </c>
      <c r="O13" s="30">
        <v>4.9942512199999997E-2</v>
      </c>
      <c r="P13" s="32" t="s">
        <v>17</v>
      </c>
    </row>
    <row r="14" spans="1:16">
      <c r="A14" s="32">
        <f t="shared" si="0"/>
        <v>9</v>
      </c>
      <c r="B14" s="32" t="s">
        <v>72</v>
      </c>
      <c r="C14" s="32" t="s">
        <v>75</v>
      </c>
      <c r="D14" s="32" t="s">
        <v>18</v>
      </c>
      <c r="E14" s="32" t="s">
        <v>26</v>
      </c>
      <c r="F14" s="33">
        <v>43790</v>
      </c>
      <c r="G14" s="34">
        <v>1</v>
      </c>
      <c r="H14" s="32" t="s">
        <v>20</v>
      </c>
      <c r="I14" s="33">
        <v>43789</v>
      </c>
      <c r="J14" s="33">
        <v>43789</v>
      </c>
      <c r="K14" s="33">
        <v>43789</v>
      </c>
      <c r="L14" s="35">
        <v>154643</v>
      </c>
      <c r="M14" s="17">
        <v>154621.84</v>
      </c>
      <c r="N14" s="20">
        <v>99.986318990000001</v>
      </c>
      <c r="O14" s="30">
        <v>4.9942512199999997E-2</v>
      </c>
      <c r="P14" s="32" t="s">
        <v>17</v>
      </c>
    </row>
    <row r="15" spans="1:16">
      <c r="A15" s="32">
        <f t="shared" si="0"/>
        <v>10</v>
      </c>
      <c r="B15" s="32" t="s">
        <v>72</v>
      </c>
      <c r="C15" s="32" t="s">
        <v>75</v>
      </c>
      <c r="D15" s="32" t="s">
        <v>18</v>
      </c>
      <c r="E15" s="32" t="s">
        <v>27</v>
      </c>
      <c r="F15" s="33">
        <v>43790</v>
      </c>
      <c r="G15" s="34">
        <v>1</v>
      </c>
      <c r="H15" s="32" t="s">
        <v>20</v>
      </c>
      <c r="I15" s="33">
        <v>43789</v>
      </c>
      <c r="J15" s="33">
        <v>43789</v>
      </c>
      <c r="K15" s="33">
        <v>43789</v>
      </c>
      <c r="L15" s="35">
        <v>5585471</v>
      </c>
      <c r="M15" s="17">
        <v>5584706.8499999996</v>
      </c>
      <c r="N15" s="20">
        <v>99.986318990000001</v>
      </c>
      <c r="O15" s="30">
        <v>4.9942512199999997E-2</v>
      </c>
      <c r="P15" s="32" t="s">
        <v>17</v>
      </c>
    </row>
    <row r="16" spans="1:16">
      <c r="A16" s="32">
        <f t="shared" si="0"/>
        <v>11</v>
      </c>
      <c r="B16" s="32" t="s">
        <v>72</v>
      </c>
      <c r="C16" s="32" t="s">
        <v>75</v>
      </c>
      <c r="D16" s="32" t="s">
        <v>18</v>
      </c>
      <c r="E16" s="32" t="s">
        <v>29</v>
      </c>
      <c r="F16" s="33">
        <v>43790</v>
      </c>
      <c r="G16" s="34">
        <v>1</v>
      </c>
      <c r="H16" s="32" t="s">
        <v>20</v>
      </c>
      <c r="I16" s="33">
        <v>43789</v>
      </c>
      <c r="J16" s="33">
        <v>43789</v>
      </c>
      <c r="K16" s="33">
        <v>43789</v>
      </c>
      <c r="L16" s="35">
        <v>20467615</v>
      </c>
      <c r="M16" s="17">
        <v>20464814.82</v>
      </c>
      <c r="N16" s="20">
        <v>99.986318990000001</v>
      </c>
      <c r="O16" s="30">
        <v>4.9942512199999997E-2</v>
      </c>
      <c r="P16" s="32" t="s">
        <v>17</v>
      </c>
    </row>
    <row r="17" spans="1:16">
      <c r="A17" s="32">
        <f t="shared" si="0"/>
        <v>12</v>
      </c>
      <c r="B17" s="32" t="s">
        <v>72</v>
      </c>
      <c r="C17" s="32" t="s">
        <v>75</v>
      </c>
      <c r="D17" s="32" t="s">
        <v>18</v>
      </c>
      <c r="E17" s="32" t="s">
        <v>28</v>
      </c>
      <c r="F17" s="33">
        <v>43790</v>
      </c>
      <c r="G17" s="34">
        <v>1</v>
      </c>
      <c r="H17" s="32" t="s">
        <v>20</v>
      </c>
      <c r="I17" s="33">
        <v>43789</v>
      </c>
      <c r="J17" s="33">
        <v>43789</v>
      </c>
      <c r="K17" s="33">
        <v>43789</v>
      </c>
      <c r="L17" s="35">
        <v>151578799</v>
      </c>
      <c r="M17" s="17">
        <v>151558061.49000001</v>
      </c>
      <c r="N17" s="20">
        <v>99.986318990000001</v>
      </c>
      <c r="O17" s="30">
        <v>4.9942512199999997E-2</v>
      </c>
      <c r="P17" s="32" t="s">
        <v>17</v>
      </c>
    </row>
    <row r="18" spans="1:16">
      <c r="A18" s="32">
        <f t="shared" si="0"/>
        <v>13</v>
      </c>
      <c r="B18" s="32" t="s">
        <v>72</v>
      </c>
      <c r="C18" s="32" t="s">
        <v>75</v>
      </c>
      <c r="D18" s="32" t="s">
        <v>18</v>
      </c>
      <c r="E18" s="32" t="s">
        <v>30</v>
      </c>
      <c r="F18" s="33">
        <v>43790</v>
      </c>
      <c r="G18" s="34">
        <v>1</v>
      </c>
      <c r="H18" s="32" t="s">
        <v>20</v>
      </c>
      <c r="I18" s="33">
        <v>43789</v>
      </c>
      <c r="J18" s="33">
        <v>43789</v>
      </c>
      <c r="K18" s="33">
        <v>43789</v>
      </c>
      <c r="L18" s="35">
        <v>31130870</v>
      </c>
      <c r="M18" s="17">
        <v>31126610.98</v>
      </c>
      <c r="N18" s="20">
        <v>99.986318990000001</v>
      </c>
      <c r="O18" s="30">
        <v>4.9942512199999997E-2</v>
      </c>
      <c r="P18" s="32" t="s">
        <v>17</v>
      </c>
    </row>
    <row r="19" spans="1:16">
      <c r="A19" s="32">
        <f t="shared" si="0"/>
        <v>14</v>
      </c>
      <c r="B19" s="32" t="s">
        <v>72</v>
      </c>
      <c r="C19" s="32" t="s">
        <v>75</v>
      </c>
      <c r="D19" s="32" t="s">
        <v>18</v>
      </c>
      <c r="E19" s="32" t="s">
        <v>31</v>
      </c>
      <c r="F19" s="33">
        <v>43790</v>
      </c>
      <c r="G19" s="34">
        <v>1</v>
      </c>
      <c r="H19" s="32" t="s">
        <v>20</v>
      </c>
      <c r="I19" s="33">
        <v>43789</v>
      </c>
      <c r="J19" s="33">
        <v>43789</v>
      </c>
      <c r="K19" s="33">
        <v>43789</v>
      </c>
      <c r="L19" s="35">
        <v>89354391</v>
      </c>
      <c r="M19" s="17">
        <v>89342166.420000002</v>
      </c>
      <c r="N19" s="20">
        <v>99.986318990000001</v>
      </c>
      <c r="O19" s="30">
        <v>4.9942512199999997E-2</v>
      </c>
      <c r="P19" s="32" t="s">
        <v>17</v>
      </c>
    </row>
    <row r="20" spans="1:16">
      <c r="A20" s="32">
        <f t="shared" si="0"/>
        <v>15</v>
      </c>
      <c r="B20" s="32" t="s">
        <v>72</v>
      </c>
      <c r="C20" s="32" t="s">
        <v>75</v>
      </c>
      <c r="D20" s="32" t="s">
        <v>18</v>
      </c>
      <c r="E20" s="32" t="s">
        <v>32</v>
      </c>
      <c r="F20" s="33">
        <v>43790</v>
      </c>
      <c r="G20" s="34">
        <v>1</v>
      </c>
      <c r="H20" s="32" t="s">
        <v>20</v>
      </c>
      <c r="I20" s="33">
        <v>43789</v>
      </c>
      <c r="J20" s="33">
        <v>43789</v>
      </c>
      <c r="K20" s="33">
        <v>43789</v>
      </c>
      <c r="L20" s="35">
        <v>2849664</v>
      </c>
      <c r="M20" s="17">
        <v>2849274.14</v>
      </c>
      <c r="N20" s="20">
        <v>99.986318990000001</v>
      </c>
      <c r="O20" s="30">
        <v>4.9942512199999997E-2</v>
      </c>
      <c r="P20" s="32" t="s">
        <v>17</v>
      </c>
    </row>
    <row r="21" spans="1:16">
      <c r="A21" s="32">
        <f t="shared" si="0"/>
        <v>16</v>
      </c>
      <c r="B21" s="32" t="s">
        <v>72</v>
      </c>
      <c r="C21" s="32" t="s">
        <v>75</v>
      </c>
      <c r="D21" s="32" t="s">
        <v>18</v>
      </c>
      <c r="E21" s="32" t="s">
        <v>33</v>
      </c>
      <c r="F21" s="33">
        <v>43790</v>
      </c>
      <c r="G21" s="34">
        <v>1</v>
      </c>
      <c r="H21" s="32" t="s">
        <v>20</v>
      </c>
      <c r="I21" s="33">
        <v>43789</v>
      </c>
      <c r="J21" s="33">
        <v>43789</v>
      </c>
      <c r="K21" s="33">
        <v>43789</v>
      </c>
      <c r="L21" s="35">
        <v>244476101</v>
      </c>
      <c r="M21" s="17">
        <v>244442654.19999999</v>
      </c>
      <c r="N21" s="20">
        <v>99.986318990000001</v>
      </c>
      <c r="O21" s="30">
        <v>4.9942512199999997E-2</v>
      </c>
      <c r="P21" s="32" t="s">
        <v>17</v>
      </c>
    </row>
    <row r="22" spans="1:16">
      <c r="A22" s="32">
        <f t="shared" si="0"/>
        <v>17</v>
      </c>
      <c r="B22" s="32" t="s">
        <v>72</v>
      </c>
      <c r="C22" s="32" t="s">
        <v>75</v>
      </c>
      <c r="D22" s="32" t="s">
        <v>18</v>
      </c>
      <c r="E22" s="32" t="s">
        <v>34</v>
      </c>
      <c r="F22" s="33">
        <v>43790</v>
      </c>
      <c r="G22" s="34">
        <v>1</v>
      </c>
      <c r="H22" s="32" t="s">
        <v>20</v>
      </c>
      <c r="I22" s="33">
        <v>43789</v>
      </c>
      <c r="J22" s="33">
        <v>43789</v>
      </c>
      <c r="K22" s="33">
        <v>43789</v>
      </c>
      <c r="L22" s="35">
        <v>251370444</v>
      </c>
      <c r="M22" s="17">
        <v>251336053.97999999</v>
      </c>
      <c r="N22" s="20">
        <v>99.986318990000001</v>
      </c>
      <c r="O22" s="30">
        <v>4.9942512199999997E-2</v>
      </c>
      <c r="P22" s="32" t="s">
        <v>17</v>
      </c>
    </row>
    <row r="23" spans="1:16">
      <c r="A23" s="32">
        <f t="shared" si="0"/>
        <v>18</v>
      </c>
      <c r="B23" s="32" t="s">
        <v>72</v>
      </c>
      <c r="C23" s="32" t="s">
        <v>75</v>
      </c>
      <c r="D23" s="32" t="s">
        <v>18</v>
      </c>
      <c r="E23" s="32" t="s">
        <v>35</v>
      </c>
      <c r="F23" s="33">
        <v>43790</v>
      </c>
      <c r="G23" s="34">
        <v>1</v>
      </c>
      <c r="H23" s="32" t="s">
        <v>20</v>
      </c>
      <c r="I23" s="33">
        <v>43789</v>
      </c>
      <c r="J23" s="33">
        <v>43789</v>
      </c>
      <c r="K23" s="33">
        <v>43789</v>
      </c>
      <c r="L23" s="35">
        <v>1533088</v>
      </c>
      <c r="M23" s="17">
        <v>1532878.26</v>
      </c>
      <c r="N23" s="20">
        <v>99.986318990000001</v>
      </c>
      <c r="O23" s="30">
        <v>4.9942512199999997E-2</v>
      </c>
      <c r="P23" s="32" t="s">
        <v>17</v>
      </c>
    </row>
    <row r="24" spans="1:16">
      <c r="A24" s="32">
        <f t="shared" si="0"/>
        <v>19</v>
      </c>
      <c r="B24" s="32" t="s">
        <v>72</v>
      </c>
      <c r="C24" s="32" t="s">
        <v>75</v>
      </c>
      <c r="D24" s="32" t="s">
        <v>18</v>
      </c>
      <c r="E24" s="32" t="s">
        <v>36</v>
      </c>
      <c r="F24" s="33">
        <v>43790</v>
      </c>
      <c r="G24" s="34">
        <v>1</v>
      </c>
      <c r="H24" s="32" t="s">
        <v>20</v>
      </c>
      <c r="I24" s="33">
        <v>43789</v>
      </c>
      <c r="J24" s="33">
        <v>43789</v>
      </c>
      <c r="K24" s="33">
        <v>43789</v>
      </c>
      <c r="L24" s="35">
        <v>1650414</v>
      </c>
      <c r="M24" s="17">
        <v>1650188.21</v>
      </c>
      <c r="N24" s="20">
        <v>99.986318990000001</v>
      </c>
      <c r="O24" s="30">
        <v>4.9942512199999997E-2</v>
      </c>
      <c r="P24" s="32" t="s">
        <v>17</v>
      </c>
    </row>
    <row r="25" spans="1:16">
      <c r="A25" s="32">
        <f t="shared" si="0"/>
        <v>20</v>
      </c>
      <c r="B25" s="32" t="s">
        <v>72</v>
      </c>
      <c r="C25" s="32" t="s">
        <v>75</v>
      </c>
      <c r="D25" s="32" t="s">
        <v>18</v>
      </c>
      <c r="E25" s="32" t="s">
        <v>37</v>
      </c>
      <c r="F25" s="33">
        <v>43790</v>
      </c>
      <c r="G25" s="34">
        <v>1</v>
      </c>
      <c r="H25" s="32" t="s">
        <v>20</v>
      </c>
      <c r="I25" s="33">
        <v>43789</v>
      </c>
      <c r="J25" s="33">
        <v>43789</v>
      </c>
      <c r="K25" s="33">
        <v>43789</v>
      </c>
      <c r="L25" s="35">
        <v>40441440</v>
      </c>
      <c r="M25" s="17">
        <v>40435907.200000003</v>
      </c>
      <c r="N25" s="20">
        <v>99.986318990000001</v>
      </c>
      <c r="O25" s="30">
        <v>4.9942512199999997E-2</v>
      </c>
      <c r="P25" s="32" t="s">
        <v>17</v>
      </c>
    </row>
    <row r="26" spans="1:16">
      <c r="A26" s="32">
        <f t="shared" si="0"/>
        <v>21</v>
      </c>
      <c r="B26" s="32" t="s">
        <v>72</v>
      </c>
      <c r="C26" s="32" t="s">
        <v>75</v>
      </c>
      <c r="D26" s="32" t="s">
        <v>18</v>
      </c>
      <c r="E26" s="32" t="s">
        <v>38</v>
      </c>
      <c r="F26" s="33">
        <v>43790</v>
      </c>
      <c r="G26" s="34">
        <v>1</v>
      </c>
      <c r="H26" s="32" t="s">
        <v>20</v>
      </c>
      <c r="I26" s="33">
        <v>43789</v>
      </c>
      <c r="J26" s="33">
        <v>43789</v>
      </c>
      <c r="K26" s="33">
        <v>43789</v>
      </c>
      <c r="L26" s="35">
        <v>138169951</v>
      </c>
      <c r="M26" s="17">
        <v>138151047.96000001</v>
      </c>
      <c r="N26" s="20">
        <v>99.986318990000001</v>
      </c>
      <c r="O26" s="30">
        <v>4.9942512199999997E-2</v>
      </c>
      <c r="P26" s="32" t="s">
        <v>17</v>
      </c>
    </row>
    <row r="27" spans="1:16">
      <c r="A27" s="32">
        <f t="shared" si="0"/>
        <v>22</v>
      </c>
      <c r="B27" s="32" t="s">
        <v>72</v>
      </c>
      <c r="C27" s="32" t="s">
        <v>75</v>
      </c>
      <c r="D27" s="32" t="s">
        <v>18</v>
      </c>
      <c r="E27" s="32" t="s">
        <v>39</v>
      </c>
      <c r="F27" s="33">
        <v>43790</v>
      </c>
      <c r="G27" s="34">
        <v>1</v>
      </c>
      <c r="H27" s="32" t="s">
        <v>20</v>
      </c>
      <c r="I27" s="33">
        <v>43789</v>
      </c>
      <c r="J27" s="33">
        <v>43789</v>
      </c>
      <c r="K27" s="33">
        <v>43789</v>
      </c>
      <c r="L27" s="35">
        <v>42447141</v>
      </c>
      <c r="M27" s="17">
        <v>42441333.799999997</v>
      </c>
      <c r="N27" s="20">
        <v>99.986318990000001</v>
      </c>
      <c r="O27" s="30">
        <v>4.9942512199999997E-2</v>
      </c>
      <c r="P27" s="32" t="s">
        <v>17</v>
      </c>
    </row>
    <row r="28" spans="1:16">
      <c r="A28" s="32">
        <f t="shared" si="0"/>
        <v>23</v>
      </c>
      <c r="B28" s="32" t="s">
        <v>72</v>
      </c>
      <c r="C28" s="32" t="s">
        <v>75</v>
      </c>
      <c r="D28" s="32" t="s">
        <v>18</v>
      </c>
      <c r="E28" s="32" t="s">
        <v>40</v>
      </c>
      <c r="F28" s="33">
        <v>43790</v>
      </c>
      <c r="G28" s="34">
        <v>1</v>
      </c>
      <c r="H28" s="32" t="s">
        <v>20</v>
      </c>
      <c r="I28" s="33">
        <v>43789</v>
      </c>
      <c r="J28" s="33">
        <v>43789</v>
      </c>
      <c r="K28" s="33">
        <v>43789</v>
      </c>
      <c r="L28" s="35">
        <v>353805892</v>
      </c>
      <c r="M28" s="17">
        <v>353757487.77999997</v>
      </c>
      <c r="N28" s="20">
        <v>99.986318990000001</v>
      </c>
      <c r="O28" s="30">
        <v>4.9942512199999997E-2</v>
      </c>
      <c r="P28" s="32" t="s">
        <v>17</v>
      </c>
    </row>
    <row r="29" spans="1:16">
      <c r="A29" s="32">
        <f t="shared" si="0"/>
        <v>24</v>
      </c>
      <c r="B29" s="32" t="s">
        <v>72</v>
      </c>
      <c r="C29" s="32" t="s">
        <v>75</v>
      </c>
      <c r="D29" s="32" t="s">
        <v>18</v>
      </c>
      <c r="E29" s="32" t="s">
        <v>41</v>
      </c>
      <c r="F29" s="33">
        <v>43790</v>
      </c>
      <c r="G29" s="34">
        <v>1</v>
      </c>
      <c r="H29" s="32" t="s">
        <v>20</v>
      </c>
      <c r="I29" s="33">
        <v>43789</v>
      </c>
      <c r="J29" s="33">
        <v>43789</v>
      </c>
      <c r="K29" s="33">
        <v>43789</v>
      </c>
      <c r="L29" s="35">
        <v>7224843</v>
      </c>
      <c r="M29" s="17">
        <v>7223854.5700000003</v>
      </c>
      <c r="N29" s="20">
        <v>99.986318990000001</v>
      </c>
      <c r="O29" s="30">
        <v>4.9942512199999997E-2</v>
      </c>
      <c r="P29" s="32" t="s">
        <v>17</v>
      </c>
    </row>
    <row r="30" spans="1:16">
      <c r="A30" s="32">
        <f t="shared" si="0"/>
        <v>25</v>
      </c>
      <c r="B30" s="32" t="s">
        <v>72</v>
      </c>
      <c r="C30" s="32" t="s">
        <v>75</v>
      </c>
      <c r="D30" s="32" t="s">
        <v>18</v>
      </c>
      <c r="E30" s="32" t="s">
        <v>42</v>
      </c>
      <c r="F30" s="33">
        <v>43790</v>
      </c>
      <c r="G30" s="34">
        <v>1</v>
      </c>
      <c r="H30" s="32" t="s">
        <v>20</v>
      </c>
      <c r="I30" s="33">
        <v>43789</v>
      </c>
      <c r="J30" s="33">
        <v>43789</v>
      </c>
      <c r="K30" s="33">
        <v>43789</v>
      </c>
      <c r="L30" s="35">
        <v>1238939113</v>
      </c>
      <c r="M30" s="17">
        <v>1238769613.6199999</v>
      </c>
      <c r="N30" s="20">
        <v>99.986318990000001</v>
      </c>
      <c r="O30" s="30">
        <v>4.9942512199999997E-2</v>
      </c>
      <c r="P30" s="32" t="s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C8" sqref="C8:C19"/>
    </sheetView>
  </sheetViews>
  <sheetFormatPr defaultRowHeight="15"/>
  <cols>
    <col min="1" max="1" width="5.140625" customWidth="1"/>
    <col min="2" max="2" width="49.140625" bestFit="1" customWidth="1"/>
    <col min="3" max="3" width="13.57031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5" width="20" bestFit="1" customWidth="1"/>
    <col min="16" max="16" width="14.5703125" bestFit="1" customWidth="1"/>
  </cols>
  <sheetData>
    <row r="1" spans="1:17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  <c r="Q1" s="1"/>
    </row>
    <row r="2" spans="1:17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  <c r="Q2" s="1"/>
    </row>
    <row r="3" spans="1:17">
      <c r="A3" s="1" t="s">
        <v>0</v>
      </c>
      <c r="B3" s="1"/>
      <c r="C3" s="1"/>
      <c r="D3" s="2"/>
      <c r="E3" s="1"/>
      <c r="F3" s="23">
        <f>+'20-11-2019'!F3+1</f>
        <v>43790</v>
      </c>
      <c r="G3" s="12"/>
      <c r="H3" s="1"/>
      <c r="I3" s="23"/>
      <c r="J3" s="23"/>
      <c r="K3" s="23"/>
      <c r="L3" s="14"/>
      <c r="M3" s="13"/>
      <c r="N3" s="18"/>
      <c r="O3" s="21"/>
      <c r="P3" s="1"/>
      <c r="Q3" s="1"/>
    </row>
    <row r="4" spans="1:17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  <c r="Q4" s="1"/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  <c r="Q5" s="1"/>
    </row>
    <row r="6" spans="1:17">
      <c r="A6" s="32">
        <v>1</v>
      </c>
      <c r="B6" s="32" t="s">
        <v>73</v>
      </c>
      <c r="C6" s="32" t="s">
        <v>75</v>
      </c>
      <c r="D6" s="32" t="s">
        <v>18</v>
      </c>
      <c r="E6" s="32" t="s">
        <v>19</v>
      </c>
      <c r="F6" s="33">
        <v>43791</v>
      </c>
      <c r="G6" s="34">
        <v>1</v>
      </c>
      <c r="H6" s="32" t="s">
        <v>20</v>
      </c>
      <c r="I6" s="33">
        <v>43790</v>
      </c>
      <c r="J6" s="33">
        <v>43790</v>
      </c>
      <c r="K6" s="33">
        <v>43790</v>
      </c>
      <c r="L6" s="35">
        <v>240940754</v>
      </c>
      <c r="M6" s="17">
        <v>240907453.47999999</v>
      </c>
      <c r="N6" s="20">
        <v>99.986178960000004</v>
      </c>
      <c r="O6" s="30">
        <v>5.04537688E-2</v>
      </c>
      <c r="P6" s="32" t="s">
        <v>17</v>
      </c>
      <c r="Q6" s="10"/>
    </row>
    <row r="7" spans="1:17">
      <c r="A7" s="32">
        <f>+A6+1</f>
        <v>2</v>
      </c>
      <c r="B7" s="32" t="s">
        <v>73</v>
      </c>
      <c r="C7" s="32" t="s">
        <v>75</v>
      </c>
      <c r="D7" s="32" t="s">
        <v>18</v>
      </c>
      <c r="E7" s="32" t="s">
        <v>22</v>
      </c>
      <c r="F7" s="33">
        <v>43791</v>
      </c>
      <c r="G7" s="34">
        <v>1</v>
      </c>
      <c r="H7" s="32" t="s">
        <v>20</v>
      </c>
      <c r="I7" s="33">
        <v>43790</v>
      </c>
      <c r="J7" s="33">
        <v>43790</v>
      </c>
      <c r="K7" s="33">
        <v>43790</v>
      </c>
      <c r="L7" s="35">
        <v>11405821</v>
      </c>
      <c r="M7" s="17">
        <v>11404244.6</v>
      </c>
      <c r="N7" s="20">
        <v>99.986178960000004</v>
      </c>
      <c r="O7" s="30">
        <v>5.04537688E-2</v>
      </c>
      <c r="P7" s="32" t="s">
        <v>17</v>
      </c>
      <c r="Q7" s="10"/>
    </row>
    <row r="8" spans="1:17">
      <c r="A8" s="32">
        <f t="shared" ref="A8:A26" si="0">+A7+1</f>
        <v>3</v>
      </c>
      <c r="B8" s="32" t="s">
        <v>73</v>
      </c>
      <c r="C8" s="32" t="s">
        <v>75</v>
      </c>
      <c r="D8" s="32" t="s">
        <v>18</v>
      </c>
      <c r="E8" s="32" t="s">
        <v>23</v>
      </c>
      <c r="F8" s="33">
        <v>43791</v>
      </c>
      <c r="G8" s="34">
        <v>1</v>
      </c>
      <c r="H8" s="32" t="s">
        <v>20</v>
      </c>
      <c r="I8" s="33">
        <v>43790</v>
      </c>
      <c r="J8" s="33">
        <v>43790</v>
      </c>
      <c r="K8" s="33">
        <v>43790</v>
      </c>
      <c r="L8" s="35">
        <v>428346825</v>
      </c>
      <c r="M8" s="17">
        <v>428287623.00999999</v>
      </c>
      <c r="N8" s="20">
        <v>99.986178960000004</v>
      </c>
      <c r="O8" s="30">
        <v>5.04537688E-2</v>
      </c>
      <c r="P8" s="32" t="s">
        <v>17</v>
      </c>
      <c r="Q8" s="10"/>
    </row>
    <row r="9" spans="1:17">
      <c r="A9" s="32">
        <f t="shared" si="0"/>
        <v>4</v>
      </c>
      <c r="B9" s="32" t="s">
        <v>73</v>
      </c>
      <c r="C9" s="32" t="s">
        <v>75</v>
      </c>
      <c r="D9" s="32" t="s">
        <v>18</v>
      </c>
      <c r="E9" s="32" t="s">
        <v>24</v>
      </c>
      <c r="F9" s="33">
        <v>43791</v>
      </c>
      <c r="G9" s="34">
        <v>1</v>
      </c>
      <c r="H9" s="32" t="s">
        <v>20</v>
      </c>
      <c r="I9" s="33">
        <v>43790</v>
      </c>
      <c r="J9" s="33">
        <v>43790</v>
      </c>
      <c r="K9" s="33">
        <v>43790</v>
      </c>
      <c r="L9" s="35">
        <v>124128871</v>
      </c>
      <c r="M9" s="17">
        <v>124111715.09999999</v>
      </c>
      <c r="N9" s="20">
        <v>99.986178960000004</v>
      </c>
      <c r="O9" s="30">
        <v>5.04537688E-2</v>
      </c>
      <c r="P9" s="32" t="s">
        <v>17</v>
      </c>
      <c r="Q9" s="10"/>
    </row>
    <row r="10" spans="1:17">
      <c r="A10" s="32">
        <f t="shared" si="0"/>
        <v>5</v>
      </c>
      <c r="B10" s="32" t="s">
        <v>73</v>
      </c>
      <c r="C10" s="32" t="s">
        <v>75</v>
      </c>
      <c r="D10" s="32" t="s">
        <v>18</v>
      </c>
      <c r="E10" s="32" t="s">
        <v>25</v>
      </c>
      <c r="F10" s="33">
        <v>43791</v>
      </c>
      <c r="G10" s="34">
        <v>1</v>
      </c>
      <c r="H10" s="32" t="s">
        <v>20</v>
      </c>
      <c r="I10" s="33">
        <v>43790</v>
      </c>
      <c r="J10" s="33">
        <v>43790</v>
      </c>
      <c r="K10" s="33">
        <v>43790</v>
      </c>
      <c r="L10" s="35">
        <v>12775671</v>
      </c>
      <c r="M10" s="17">
        <v>12773905.27</v>
      </c>
      <c r="N10" s="20">
        <v>99.986178960000004</v>
      </c>
      <c r="O10" s="30">
        <v>5.04537688E-2</v>
      </c>
      <c r="P10" s="32" t="s">
        <v>17</v>
      </c>
      <c r="Q10" s="10"/>
    </row>
    <row r="11" spans="1:17">
      <c r="A11" s="32">
        <f t="shared" si="0"/>
        <v>6</v>
      </c>
      <c r="B11" s="32" t="s">
        <v>73</v>
      </c>
      <c r="C11" s="32" t="s">
        <v>75</v>
      </c>
      <c r="D11" s="32" t="s">
        <v>18</v>
      </c>
      <c r="E11" s="32" t="s">
        <v>26</v>
      </c>
      <c r="F11" s="33">
        <v>43791</v>
      </c>
      <c r="G11" s="34">
        <v>1</v>
      </c>
      <c r="H11" s="32" t="s">
        <v>20</v>
      </c>
      <c r="I11" s="33">
        <v>43790</v>
      </c>
      <c r="J11" s="33">
        <v>43790</v>
      </c>
      <c r="K11" s="33">
        <v>43790</v>
      </c>
      <c r="L11" s="35">
        <v>57146</v>
      </c>
      <c r="M11" s="17">
        <v>57138.1</v>
      </c>
      <c r="N11" s="20">
        <v>99.986178960000004</v>
      </c>
      <c r="O11" s="30">
        <v>5.04537688E-2</v>
      </c>
      <c r="P11" s="32" t="s">
        <v>17</v>
      </c>
      <c r="Q11" s="10"/>
    </row>
    <row r="12" spans="1:17">
      <c r="A12" s="32">
        <f t="shared" si="0"/>
        <v>7</v>
      </c>
      <c r="B12" s="32" t="s">
        <v>73</v>
      </c>
      <c r="C12" s="32" t="s">
        <v>75</v>
      </c>
      <c r="D12" s="32" t="s">
        <v>18</v>
      </c>
      <c r="E12" s="32" t="s">
        <v>27</v>
      </c>
      <c r="F12" s="33">
        <v>43791</v>
      </c>
      <c r="G12" s="34">
        <v>1</v>
      </c>
      <c r="H12" s="32" t="s">
        <v>20</v>
      </c>
      <c r="I12" s="33">
        <v>43790</v>
      </c>
      <c r="J12" s="33">
        <v>43790</v>
      </c>
      <c r="K12" s="33">
        <v>43790</v>
      </c>
      <c r="L12" s="35">
        <v>46006587</v>
      </c>
      <c r="M12" s="17">
        <v>46000228.409999996</v>
      </c>
      <c r="N12" s="20">
        <v>99.986178960000004</v>
      </c>
      <c r="O12" s="30">
        <v>5.04537688E-2</v>
      </c>
      <c r="P12" s="32" t="s">
        <v>17</v>
      </c>
      <c r="Q12" s="10"/>
    </row>
    <row r="13" spans="1:17">
      <c r="A13" s="32">
        <f t="shared" si="0"/>
        <v>8</v>
      </c>
      <c r="B13" s="32" t="s">
        <v>73</v>
      </c>
      <c r="C13" s="32" t="s">
        <v>75</v>
      </c>
      <c r="D13" s="32" t="s">
        <v>18</v>
      </c>
      <c r="E13" s="32" t="s">
        <v>29</v>
      </c>
      <c r="F13" s="33">
        <v>43791</v>
      </c>
      <c r="G13" s="34">
        <v>1</v>
      </c>
      <c r="H13" s="32" t="s">
        <v>20</v>
      </c>
      <c r="I13" s="33">
        <v>43790</v>
      </c>
      <c r="J13" s="33">
        <v>43790</v>
      </c>
      <c r="K13" s="33">
        <v>43790</v>
      </c>
      <c r="L13" s="35">
        <v>20470415</v>
      </c>
      <c r="M13" s="17">
        <v>20467585.780000001</v>
      </c>
      <c r="N13" s="20">
        <v>99.986178960000004</v>
      </c>
      <c r="O13" s="30">
        <v>5.04537688E-2</v>
      </c>
      <c r="P13" s="32" t="s">
        <v>17</v>
      </c>
      <c r="Q13" s="10"/>
    </row>
    <row r="14" spans="1:17">
      <c r="A14" s="32">
        <f t="shared" si="0"/>
        <v>9</v>
      </c>
      <c r="B14" s="32" t="s">
        <v>73</v>
      </c>
      <c r="C14" s="32" t="s">
        <v>75</v>
      </c>
      <c r="D14" s="32" t="s">
        <v>18</v>
      </c>
      <c r="E14" s="32" t="s">
        <v>28</v>
      </c>
      <c r="F14" s="33">
        <v>43791</v>
      </c>
      <c r="G14" s="34">
        <v>1</v>
      </c>
      <c r="H14" s="32" t="s">
        <v>20</v>
      </c>
      <c r="I14" s="33">
        <v>43790</v>
      </c>
      <c r="J14" s="33">
        <v>43790</v>
      </c>
      <c r="K14" s="33">
        <v>43790</v>
      </c>
      <c r="L14" s="35">
        <v>146463763</v>
      </c>
      <c r="M14" s="17">
        <v>146443520.18000001</v>
      </c>
      <c r="N14" s="20">
        <v>99.986178960000004</v>
      </c>
      <c r="O14" s="30">
        <v>5.04537688E-2</v>
      </c>
      <c r="P14" s="32" t="s">
        <v>17</v>
      </c>
      <c r="Q14" s="10"/>
    </row>
    <row r="15" spans="1:17">
      <c r="A15" s="32">
        <f t="shared" si="0"/>
        <v>10</v>
      </c>
      <c r="B15" s="32" t="s">
        <v>73</v>
      </c>
      <c r="C15" s="32" t="s">
        <v>75</v>
      </c>
      <c r="D15" s="32" t="s">
        <v>18</v>
      </c>
      <c r="E15" s="32" t="s">
        <v>30</v>
      </c>
      <c r="F15" s="33">
        <v>43791</v>
      </c>
      <c r="G15" s="34">
        <v>1</v>
      </c>
      <c r="H15" s="32" t="s">
        <v>20</v>
      </c>
      <c r="I15" s="33">
        <v>43790</v>
      </c>
      <c r="J15" s="33">
        <v>43790</v>
      </c>
      <c r="K15" s="33">
        <v>43790</v>
      </c>
      <c r="L15" s="35">
        <v>28851621</v>
      </c>
      <c r="M15" s="17">
        <v>28847633.41</v>
      </c>
      <c r="N15" s="20">
        <v>99.986178960000004</v>
      </c>
      <c r="O15" s="30">
        <v>5.04537688E-2</v>
      </c>
      <c r="P15" s="32" t="s">
        <v>17</v>
      </c>
      <c r="Q15" s="10"/>
    </row>
    <row r="16" spans="1:17">
      <c r="A16" s="32">
        <f t="shared" si="0"/>
        <v>11</v>
      </c>
      <c r="B16" s="32" t="s">
        <v>73</v>
      </c>
      <c r="C16" s="32" t="s">
        <v>75</v>
      </c>
      <c r="D16" s="32" t="s">
        <v>18</v>
      </c>
      <c r="E16" s="32" t="s">
        <v>31</v>
      </c>
      <c r="F16" s="33">
        <v>43791</v>
      </c>
      <c r="G16" s="34">
        <v>1</v>
      </c>
      <c r="H16" s="32" t="s">
        <v>20</v>
      </c>
      <c r="I16" s="33">
        <v>43790</v>
      </c>
      <c r="J16" s="33">
        <v>43790</v>
      </c>
      <c r="K16" s="33">
        <v>43790</v>
      </c>
      <c r="L16" s="35">
        <v>73213947</v>
      </c>
      <c r="M16" s="17">
        <v>73203828.069999993</v>
      </c>
      <c r="N16" s="20">
        <v>99.986178960000004</v>
      </c>
      <c r="O16" s="30">
        <v>5.04537688E-2</v>
      </c>
      <c r="P16" s="32" t="s">
        <v>17</v>
      </c>
      <c r="Q16" s="10"/>
    </row>
    <row r="17" spans="1:17">
      <c r="A17" s="32">
        <f t="shared" si="0"/>
        <v>12</v>
      </c>
      <c r="B17" s="32" t="s">
        <v>73</v>
      </c>
      <c r="C17" s="32" t="s">
        <v>75</v>
      </c>
      <c r="D17" s="32" t="s">
        <v>18</v>
      </c>
      <c r="E17" s="32" t="s">
        <v>32</v>
      </c>
      <c r="F17" s="33">
        <v>43791</v>
      </c>
      <c r="G17" s="34">
        <v>1</v>
      </c>
      <c r="H17" s="32" t="s">
        <v>20</v>
      </c>
      <c r="I17" s="33">
        <v>43790</v>
      </c>
      <c r="J17" s="33">
        <v>43790</v>
      </c>
      <c r="K17" s="33">
        <v>43790</v>
      </c>
      <c r="L17" s="35">
        <v>4898633</v>
      </c>
      <c r="M17" s="17">
        <v>4897955.96</v>
      </c>
      <c r="N17" s="20">
        <v>99.986178960000004</v>
      </c>
      <c r="O17" s="30">
        <v>5.04537688E-2</v>
      </c>
      <c r="P17" s="32" t="s">
        <v>17</v>
      </c>
      <c r="Q17" s="10"/>
    </row>
    <row r="18" spans="1:17">
      <c r="A18" s="32">
        <f t="shared" si="0"/>
        <v>13</v>
      </c>
      <c r="B18" s="32" t="s">
        <v>73</v>
      </c>
      <c r="C18" s="32" t="s">
        <v>75</v>
      </c>
      <c r="D18" s="32" t="s">
        <v>18</v>
      </c>
      <c r="E18" s="32" t="s">
        <v>34</v>
      </c>
      <c r="F18" s="33">
        <v>43791</v>
      </c>
      <c r="G18" s="34">
        <v>1</v>
      </c>
      <c r="H18" s="32" t="s">
        <v>20</v>
      </c>
      <c r="I18" s="33">
        <v>43790</v>
      </c>
      <c r="J18" s="33">
        <v>43790</v>
      </c>
      <c r="K18" s="33">
        <v>43790</v>
      </c>
      <c r="L18" s="35">
        <v>254877167</v>
      </c>
      <c r="M18" s="17">
        <v>254841940.31999999</v>
      </c>
      <c r="N18" s="20">
        <v>99.986178960000004</v>
      </c>
      <c r="O18" s="30">
        <v>5.04537688E-2</v>
      </c>
      <c r="P18" s="32" t="s">
        <v>17</v>
      </c>
      <c r="Q18" s="10"/>
    </row>
    <row r="19" spans="1:17">
      <c r="A19" s="32">
        <f t="shared" si="0"/>
        <v>14</v>
      </c>
      <c r="B19" s="32" t="s">
        <v>73</v>
      </c>
      <c r="C19" s="32" t="s">
        <v>75</v>
      </c>
      <c r="D19" s="32" t="s">
        <v>18</v>
      </c>
      <c r="E19" s="32" t="s">
        <v>35</v>
      </c>
      <c r="F19" s="33">
        <v>43791</v>
      </c>
      <c r="G19" s="34">
        <v>1</v>
      </c>
      <c r="H19" s="32" t="s">
        <v>20</v>
      </c>
      <c r="I19" s="33">
        <v>43790</v>
      </c>
      <c r="J19" s="33">
        <v>43790</v>
      </c>
      <c r="K19" s="33">
        <v>43790</v>
      </c>
      <c r="L19" s="35">
        <v>1345158</v>
      </c>
      <c r="M19" s="17">
        <v>1344972.09</v>
      </c>
      <c r="N19" s="20">
        <v>99.986178960000004</v>
      </c>
      <c r="O19" s="30">
        <v>5.04537688E-2</v>
      </c>
      <c r="P19" s="32" t="s">
        <v>17</v>
      </c>
      <c r="Q19" s="10"/>
    </row>
    <row r="20" spans="1:17">
      <c r="A20" s="32">
        <f t="shared" si="0"/>
        <v>15</v>
      </c>
      <c r="B20" s="32" t="s">
        <v>73</v>
      </c>
      <c r="C20" s="32" t="s">
        <v>75</v>
      </c>
      <c r="D20" s="32" t="s">
        <v>18</v>
      </c>
      <c r="E20" s="32" t="s">
        <v>36</v>
      </c>
      <c r="F20" s="33">
        <v>43791</v>
      </c>
      <c r="G20" s="34">
        <v>1</v>
      </c>
      <c r="H20" s="32" t="s">
        <v>20</v>
      </c>
      <c r="I20" s="33">
        <v>43790</v>
      </c>
      <c r="J20" s="33">
        <v>43790</v>
      </c>
      <c r="K20" s="33">
        <v>43790</v>
      </c>
      <c r="L20" s="35">
        <v>1621021</v>
      </c>
      <c r="M20" s="17">
        <v>1620796.96</v>
      </c>
      <c r="N20" s="20">
        <v>99.986178960000004</v>
      </c>
      <c r="O20" s="30">
        <v>5.04537688E-2</v>
      </c>
      <c r="P20" s="32" t="s">
        <v>17</v>
      </c>
      <c r="Q20" s="10"/>
    </row>
    <row r="21" spans="1:17">
      <c r="A21" s="32">
        <f t="shared" si="0"/>
        <v>16</v>
      </c>
      <c r="B21" s="32" t="s">
        <v>73</v>
      </c>
      <c r="C21" s="32" t="s">
        <v>75</v>
      </c>
      <c r="D21" s="32" t="s">
        <v>18</v>
      </c>
      <c r="E21" s="32" t="s">
        <v>37</v>
      </c>
      <c r="F21" s="33">
        <v>43791</v>
      </c>
      <c r="G21" s="34">
        <v>1</v>
      </c>
      <c r="H21" s="32" t="s">
        <v>20</v>
      </c>
      <c r="I21" s="33">
        <v>43790</v>
      </c>
      <c r="J21" s="33">
        <v>43790</v>
      </c>
      <c r="K21" s="33">
        <v>43790</v>
      </c>
      <c r="L21" s="35">
        <v>32031384</v>
      </c>
      <c r="M21" s="17">
        <v>32026956.93</v>
      </c>
      <c r="N21" s="20">
        <v>99.986178960000004</v>
      </c>
      <c r="O21" s="30">
        <v>5.04537688E-2</v>
      </c>
      <c r="P21" s="32" t="s">
        <v>17</v>
      </c>
      <c r="Q21" s="10"/>
    </row>
    <row r="22" spans="1:17">
      <c r="A22" s="32">
        <f t="shared" si="0"/>
        <v>17</v>
      </c>
      <c r="B22" s="32" t="s">
        <v>73</v>
      </c>
      <c r="C22" s="32" t="s">
        <v>75</v>
      </c>
      <c r="D22" s="32" t="s">
        <v>18</v>
      </c>
      <c r="E22" s="32" t="s">
        <v>38</v>
      </c>
      <c r="F22" s="33">
        <v>43791</v>
      </c>
      <c r="G22" s="34">
        <v>1</v>
      </c>
      <c r="H22" s="32" t="s">
        <v>20</v>
      </c>
      <c r="I22" s="33">
        <v>43790</v>
      </c>
      <c r="J22" s="33">
        <v>43790</v>
      </c>
      <c r="K22" s="33">
        <v>43790</v>
      </c>
      <c r="L22" s="35">
        <v>118140895</v>
      </c>
      <c r="M22" s="17">
        <v>118124566.7</v>
      </c>
      <c r="N22" s="20">
        <v>99.986178960000004</v>
      </c>
      <c r="O22" s="30">
        <v>5.04537688E-2</v>
      </c>
      <c r="P22" s="32" t="s">
        <v>17</v>
      </c>
      <c r="Q22" s="10"/>
    </row>
    <row r="23" spans="1:17">
      <c r="A23" s="32">
        <f t="shared" si="0"/>
        <v>18</v>
      </c>
      <c r="B23" s="32" t="s">
        <v>73</v>
      </c>
      <c r="C23" s="32" t="s">
        <v>75</v>
      </c>
      <c r="D23" s="32" t="s">
        <v>18</v>
      </c>
      <c r="E23" s="32" t="s">
        <v>39</v>
      </c>
      <c r="F23" s="33">
        <v>43791</v>
      </c>
      <c r="G23" s="34">
        <v>1</v>
      </c>
      <c r="H23" s="32" t="s">
        <v>20</v>
      </c>
      <c r="I23" s="33">
        <v>43790</v>
      </c>
      <c r="J23" s="33">
        <v>43790</v>
      </c>
      <c r="K23" s="33">
        <v>43790</v>
      </c>
      <c r="L23" s="35">
        <v>42254594</v>
      </c>
      <c r="M23" s="17">
        <v>42248753.979999997</v>
      </c>
      <c r="N23" s="20">
        <v>99.986178960000004</v>
      </c>
      <c r="O23" s="30">
        <v>5.04537688E-2</v>
      </c>
      <c r="P23" s="32" t="s">
        <v>17</v>
      </c>
      <c r="Q23" s="10"/>
    </row>
    <row r="24" spans="1:17">
      <c r="A24" s="32">
        <f t="shared" si="0"/>
        <v>19</v>
      </c>
      <c r="B24" s="32" t="s">
        <v>73</v>
      </c>
      <c r="C24" s="32" t="s">
        <v>75</v>
      </c>
      <c r="D24" s="32" t="s">
        <v>18</v>
      </c>
      <c r="E24" s="32" t="s">
        <v>40</v>
      </c>
      <c r="F24" s="33">
        <v>43791</v>
      </c>
      <c r="G24" s="34">
        <v>1</v>
      </c>
      <c r="H24" s="32" t="s">
        <v>20</v>
      </c>
      <c r="I24" s="33">
        <v>43790</v>
      </c>
      <c r="J24" s="33">
        <v>43790</v>
      </c>
      <c r="K24" s="33">
        <v>43790</v>
      </c>
      <c r="L24" s="35">
        <v>350019752</v>
      </c>
      <c r="M24" s="17">
        <v>349971375.63</v>
      </c>
      <c r="N24" s="20">
        <v>99.986178960000004</v>
      </c>
      <c r="O24" s="30">
        <v>5.04537688E-2</v>
      </c>
      <c r="P24" s="32" t="s">
        <v>17</v>
      </c>
      <c r="Q24" s="10"/>
    </row>
    <row r="25" spans="1:17">
      <c r="A25" s="32">
        <f t="shared" si="0"/>
        <v>20</v>
      </c>
      <c r="B25" s="32" t="s">
        <v>73</v>
      </c>
      <c r="C25" s="32" t="s">
        <v>75</v>
      </c>
      <c r="D25" s="32" t="s">
        <v>18</v>
      </c>
      <c r="E25" s="32" t="s">
        <v>41</v>
      </c>
      <c r="F25" s="33">
        <v>43791</v>
      </c>
      <c r="G25" s="34">
        <v>1</v>
      </c>
      <c r="H25" s="32" t="s">
        <v>20</v>
      </c>
      <c r="I25" s="33">
        <v>43790</v>
      </c>
      <c r="J25" s="33">
        <v>43790</v>
      </c>
      <c r="K25" s="33">
        <v>43790</v>
      </c>
      <c r="L25" s="35">
        <v>7223330</v>
      </c>
      <c r="M25" s="17">
        <v>7222331.6600000001</v>
      </c>
      <c r="N25" s="20">
        <v>99.986178960000004</v>
      </c>
      <c r="O25" s="30">
        <v>5.04537688E-2</v>
      </c>
      <c r="P25" s="32" t="s">
        <v>17</v>
      </c>
      <c r="Q25" s="10"/>
    </row>
    <row r="26" spans="1:17">
      <c r="A26" s="32">
        <f t="shared" si="0"/>
        <v>21</v>
      </c>
      <c r="B26" s="32" t="s">
        <v>73</v>
      </c>
      <c r="C26" s="32" t="s">
        <v>75</v>
      </c>
      <c r="D26" s="32" t="s">
        <v>18</v>
      </c>
      <c r="E26" s="32" t="s">
        <v>42</v>
      </c>
      <c r="F26" s="33">
        <v>43791</v>
      </c>
      <c r="G26" s="34">
        <v>1</v>
      </c>
      <c r="H26" s="32" t="s">
        <v>20</v>
      </c>
      <c r="I26" s="33">
        <v>43790</v>
      </c>
      <c r="J26" s="33">
        <v>43790</v>
      </c>
      <c r="K26" s="33">
        <v>43790</v>
      </c>
      <c r="L26" s="35">
        <v>1238926645</v>
      </c>
      <c r="M26" s="17">
        <v>1238755412.45</v>
      </c>
      <c r="N26" s="20">
        <v>99.986178960000004</v>
      </c>
      <c r="O26" s="30">
        <v>5.04537688E-2</v>
      </c>
      <c r="P26" s="32" t="s">
        <v>17</v>
      </c>
      <c r="Q26" s="10"/>
    </row>
    <row r="27" spans="1:17">
      <c r="Q27" s="10"/>
    </row>
    <row r="28" spans="1:17">
      <c r="Q28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A27" sqref="A27:XFD55"/>
    </sheetView>
  </sheetViews>
  <sheetFormatPr defaultRowHeight="15"/>
  <cols>
    <col min="1" max="1" width="5.140625" customWidth="1"/>
    <col min="2" max="2" width="49.140625" bestFit="1" customWidth="1"/>
    <col min="3" max="3" width="13.5703125" bestFit="1" customWidth="1"/>
    <col min="4" max="4" width="16.285156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7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  <c r="Q1" s="1"/>
    </row>
    <row r="2" spans="1:17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  <c r="Q2" s="1"/>
    </row>
    <row r="3" spans="1:17">
      <c r="A3" s="1" t="s">
        <v>0</v>
      </c>
      <c r="B3" s="1"/>
      <c r="C3" s="1"/>
      <c r="D3" s="2"/>
      <c r="E3" s="1"/>
      <c r="F3" s="23">
        <f>+'21-11-2019'!F3+1</f>
        <v>43791</v>
      </c>
      <c r="G3" s="12"/>
      <c r="H3" s="1"/>
      <c r="I3" s="23"/>
      <c r="J3" s="23"/>
      <c r="K3" s="23"/>
      <c r="L3" s="14"/>
      <c r="M3" s="13"/>
      <c r="N3" s="18"/>
      <c r="O3" s="21"/>
      <c r="P3" s="1"/>
      <c r="Q3" s="1"/>
    </row>
    <row r="4" spans="1:17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  <c r="Q4" s="1"/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  <c r="Q5" s="1"/>
    </row>
    <row r="6" spans="1:17">
      <c r="A6" s="32">
        <v>1</v>
      </c>
      <c r="B6" s="32" t="s">
        <v>74</v>
      </c>
      <c r="C6" s="32" t="s">
        <v>75</v>
      </c>
      <c r="D6" s="32" t="s">
        <v>18</v>
      </c>
      <c r="E6" s="32" t="s">
        <v>19</v>
      </c>
      <c r="F6" s="33">
        <v>43794</v>
      </c>
      <c r="G6" s="34">
        <v>3</v>
      </c>
      <c r="H6" s="32" t="s">
        <v>20</v>
      </c>
      <c r="I6" s="33">
        <v>43791</v>
      </c>
      <c r="J6" s="33">
        <v>43791</v>
      </c>
      <c r="K6" s="33">
        <v>43791</v>
      </c>
      <c r="L6" s="35">
        <v>235265940</v>
      </c>
      <c r="M6" s="17">
        <v>235168469.13</v>
      </c>
      <c r="N6" s="20">
        <v>99.958569920000002</v>
      </c>
      <c r="O6" s="30">
        <v>5.0427492999999997E-2</v>
      </c>
      <c r="P6" s="32" t="s">
        <v>17</v>
      </c>
      <c r="Q6" s="10"/>
    </row>
    <row r="7" spans="1:17">
      <c r="A7" s="32">
        <f>+A6+1</f>
        <v>2</v>
      </c>
      <c r="B7" s="32" t="s">
        <v>74</v>
      </c>
      <c r="C7" s="32" t="s">
        <v>75</v>
      </c>
      <c r="D7" s="32" t="s">
        <v>18</v>
      </c>
      <c r="E7" s="32" t="s">
        <v>22</v>
      </c>
      <c r="F7" s="33">
        <v>43794</v>
      </c>
      <c r="G7" s="34">
        <v>3</v>
      </c>
      <c r="H7" s="32" t="s">
        <v>20</v>
      </c>
      <c r="I7" s="33">
        <v>43791</v>
      </c>
      <c r="J7" s="33">
        <v>43791</v>
      </c>
      <c r="K7" s="33">
        <v>43791</v>
      </c>
      <c r="L7" s="35">
        <v>11407124</v>
      </c>
      <c r="M7" s="17">
        <v>11402398.02</v>
      </c>
      <c r="N7" s="20">
        <v>99.958569920000002</v>
      </c>
      <c r="O7" s="30">
        <v>5.0427492999999997E-2</v>
      </c>
      <c r="P7" s="32" t="s">
        <v>17</v>
      </c>
      <c r="Q7" s="10"/>
    </row>
    <row r="8" spans="1:17">
      <c r="A8" s="32">
        <f t="shared" ref="A8:A26" si="0">+A7+1</f>
        <v>3</v>
      </c>
      <c r="B8" s="32" t="s">
        <v>74</v>
      </c>
      <c r="C8" s="32" t="s">
        <v>75</v>
      </c>
      <c r="D8" s="32" t="s">
        <v>18</v>
      </c>
      <c r="E8" s="32" t="s">
        <v>23</v>
      </c>
      <c r="F8" s="33">
        <v>43794</v>
      </c>
      <c r="G8" s="34">
        <v>3</v>
      </c>
      <c r="H8" s="32" t="s">
        <v>20</v>
      </c>
      <c r="I8" s="33">
        <v>43791</v>
      </c>
      <c r="J8" s="33">
        <v>43791</v>
      </c>
      <c r="K8" s="33">
        <v>43791</v>
      </c>
      <c r="L8" s="35">
        <v>418317951</v>
      </c>
      <c r="M8" s="17">
        <v>418144641.54000002</v>
      </c>
      <c r="N8" s="20">
        <v>99.958569920000002</v>
      </c>
      <c r="O8" s="30">
        <v>5.0427492999999997E-2</v>
      </c>
      <c r="P8" s="32" t="s">
        <v>17</v>
      </c>
      <c r="Q8" s="10"/>
    </row>
    <row r="9" spans="1:17">
      <c r="A9" s="32">
        <f t="shared" si="0"/>
        <v>4</v>
      </c>
      <c r="B9" s="32" t="s">
        <v>74</v>
      </c>
      <c r="C9" s="32" t="s">
        <v>75</v>
      </c>
      <c r="D9" s="32" t="s">
        <v>18</v>
      </c>
      <c r="E9" s="32" t="s">
        <v>24</v>
      </c>
      <c r="F9" s="33">
        <v>43794</v>
      </c>
      <c r="G9" s="34">
        <v>3</v>
      </c>
      <c r="H9" s="32" t="s">
        <v>20</v>
      </c>
      <c r="I9" s="33">
        <v>43791</v>
      </c>
      <c r="J9" s="33">
        <v>43791</v>
      </c>
      <c r="K9" s="33">
        <v>43791</v>
      </c>
      <c r="L9" s="35">
        <v>96242116</v>
      </c>
      <c r="M9" s="17">
        <v>96202242.810000002</v>
      </c>
      <c r="N9" s="20">
        <v>99.958569920000002</v>
      </c>
      <c r="O9" s="30">
        <v>5.0427492999999997E-2</v>
      </c>
      <c r="P9" s="32" t="s">
        <v>17</v>
      </c>
      <c r="Q9" s="10"/>
    </row>
    <row r="10" spans="1:17">
      <c r="A10" s="32">
        <f t="shared" si="0"/>
        <v>5</v>
      </c>
      <c r="B10" s="32" t="s">
        <v>74</v>
      </c>
      <c r="C10" s="32" t="s">
        <v>75</v>
      </c>
      <c r="D10" s="32" t="s">
        <v>18</v>
      </c>
      <c r="E10" s="32" t="s">
        <v>25</v>
      </c>
      <c r="F10" s="33">
        <v>43794</v>
      </c>
      <c r="G10" s="34">
        <v>3</v>
      </c>
      <c r="H10" s="32" t="s">
        <v>20</v>
      </c>
      <c r="I10" s="33">
        <v>43791</v>
      </c>
      <c r="J10" s="33">
        <v>43791</v>
      </c>
      <c r="K10" s="33">
        <v>43791</v>
      </c>
      <c r="L10" s="35">
        <v>10636869</v>
      </c>
      <c r="M10" s="17">
        <v>10632462.140000001</v>
      </c>
      <c r="N10" s="20">
        <v>99.958569920000002</v>
      </c>
      <c r="O10" s="30">
        <v>5.0427492999999997E-2</v>
      </c>
      <c r="P10" s="32" t="s">
        <v>17</v>
      </c>
      <c r="Q10" s="10"/>
    </row>
    <row r="11" spans="1:17">
      <c r="A11" s="32">
        <f t="shared" si="0"/>
        <v>6</v>
      </c>
      <c r="B11" s="32" t="s">
        <v>74</v>
      </c>
      <c r="C11" s="32" t="s">
        <v>75</v>
      </c>
      <c r="D11" s="32" t="s">
        <v>18</v>
      </c>
      <c r="E11" s="32" t="s">
        <v>26</v>
      </c>
      <c r="F11" s="33">
        <v>43794</v>
      </c>
      <c r="G11" s="34">
        <v>3</v>
      </c>
      <c r="H11" s="32" t="s">
        <v>20</v>
      </c>
      <c r="I11" s="33">
        <v>43791</v>
      </c>
      <c r="J11" s="33">
        <v>43791</v>
      </c>
      <c r="K11" s="33">
        <v>43791</v>
      </c>
      <c r="L11" s="35">
        <v>62752</v>
      </c>
      <c r="M11" s="17">
        <v>62726</v>
      </c>
      <c r="N11" s="20">
        <v>99.958569920000002</v>
      </c>
      <c r="O11" s="30">
        <v>5.0427492999999997E-2</v>
      </c>
      <c r="P11" s="32" t="s">
        <v>17</v>
      </c>
      <c r="Q11" s="10"/>
    </row>
    <row r="12" spans="1:17">
      <c r="A12" s="32">
        <f t="shared" si="0"/>
        <v>7</v>
      </c>
      <c r="B12" s="32" t="s">
        <v>74</v>
      </c>
      <c r="C12" s="32" t="s">
        <v>75</v>
      </c>
      <c r="D12" s="32" t="s">
        <v>18</v>
      </c>
      <c r="E12" s="32" t="s">
        <v>27</v>
      </c>
      <c r="F12" s="33">
        <v>43794</v>
      </c>
      <c r="G12" s="34">
        <v>3</v>
      </c>
      <c r="H12" s="32" t="s">
        <v>20</v>
      </c>
      <c r="I12" s="33">
        <v>43791</v>
      </c>
      <c r="J12" s="33">
        <v>43791</v>
      </c>
      <c r="K12" s="33">
        <v>43791</v>
      </c>
      <c r="L12" s="35">
        <v>43037313</v>
      </c>
      <c r="M12" s="17">
        <v>43019482.609999999</v>
      </c>
      <c r="N12" s="20">
        <v>99.958569920000002</v>
      </c>
      <c r="O12" s="30">
        <v>5.0427492999999997E-2</v>
      </c>
      <c r="P12" s="32" t="s">
        <v>17</v>
      </c>
      <c r="Q12" s="10"/>
    </row>
    <row r="13" spans="1:17">
      <c r="A13" s="32">
        <f t="shared" si="0"/>
        <v>8</v>
      </c>
      <c r="B13" s="32" t="s">
        <v>74</v>
      </c>
      <c r="C13" s="32" t="s">
        <v>75</v>
      </c>
      <c r="D13" s="32" t="s">
        <v>18</v>
      </c>
      <c r="E13" s="32" t="s">
        <v>29</v>
      </c>
      <c r="F13" s="33">
        <v>43794</v>
      </c>
      <c r="G13" s="34">
        <v>3</v>
      </c>
      <c r="H13" s="32" t="s">
        <v>20</v>
      </c>
      <c r="I13" s="33">
        <v>43791</v>
      </c>
      <c r="J13" s="33">
        <v>43791</v>
      </c>
      <c r="K13" s="33">
        <v>43791</v>
      </c>
      <c r="L13" s="35">
        <v>20473244</v>
      </c>
      <c r="M13" s="17">
        <v>20464761.920000002</v>
      </c>
      <c r="N13" s="20">
        <v>99.958569920000002</v>
      </c>
      <c r="O13" s="30">
        <v>5.0427492999999997E-2</v>
      </c>
      <c r="P13" s="32" t="s">
        <v>17</v>
      </c>
      <c r="Q13" s="10"/>
    </row>
    <row r="14" spans="1:17">
      <c r="A14" s="32">
        <f t="shared" si="0"/>
        <v>9</v>
      </c>
      <c r="B14" s="32" t="s">
        <v>74</v>
      </c>
      <c r="C14" s="32" t="s">
        <v>75</v>
      </c>
      <c r="D14" s="32" t="s">
        <v>18</v>
      </c>
      <c r="E14" s="32" t="s">
        <v>28</v>
      </c>
      <c r="F14" s="33">
        <v>43794</v>
      </c>
      <c r="G14" s="34">
        <v>3</v>
      </c>
      <c r="H14" s="32" t="s">
        <v>20</v>
      </c>
      <c r="I14" s="33">
        <v>43791</v>
      </c>
      <c r="J14" s="33">
        <v>43791</v>
      </c>
      <c r="K14" s="33">
        <v>43791</v>
      </c>
      <c r="L14" s="35">
        <v>139747043</v>
      </c>
      <c r="M14" s="17">
        <v>139689145.69</v>
      </c>
      <c r="N14" s="20">
        <v>99.958569920000002</v>
      </c>
      <c r="O14" s="30">
        <v>5.0427492999999997E-2</v>
      </c>
      <c r="P14" s="32" t="s">
        <v>17</v>
      </c>
      <c r="Q14" s="10"/>
    </row>
    <row r="15" spans="1:17">
      <c r="A15" s="32">
        <f t="shared" si="0"/>
        <v>10</v>
      </c>
      <c r="B15" s="32" t="s">
        <v>74</v>
      </c>
      <c r="C15" s="32" t="s">
        <v>75</v>
      </c>
      <c r="D15" s="32" t="s">
        <v>18</v>
      </c>
      <c r="E15" s="32" t="s">
        <v>30</v>
      </c>
      <c r="F15" s="33">
        <v>43794</v>
      </c>
      <c r="G15" s="34">
        <v>3</v>
      </c>
      <c r="H15" s="32" t="s">
        <v>20</v>
      </c>
      <c r="I15" s="33">
        <v>43791</v>
      </c>
      <c r="J15" s="33">
        <v>43791</v>
      </c>
      <c r="K15" s="33">
        <v>43791</v>
      </c>
      <c r="L15" s="35">
        <v>28718343</v>
      </c>
      <c r="M15" s="17">
        <v>28706444.969999999</v>
      </c>
      <c r="N15" s="20">
        <v>99.958569920000002</v>
      </c>
      <c r="O15" s="30">
        <v>5.0427492999999997E-2</v>
      </c>
      <c r="P15" s="32" t="s">
        <v>17</v>
      </c>
      <c r="Q15" s="10"/>
    </row>
    <row r="16" spans="1:17">
      <c r="A16" s="32">
        <f t="shared" si="0"/>
        <v>11</v>
      </c>
      <c r="B16" s="32" t="s">
        <v>74</v>
      </c>
      <c r="C16" s="32" t="s">
        <v>75</v>
      </c>
      <c r="D16" s="32" t="s">
        <v>18</v>
      </c>
      <c r="E16" s="32" t="s">
        <v>31</v>
      </c>
      <c r="F16" s="33">
        <v>43794</v>
      </c>
      <c r="G16" s="34">
        <v>3</v>
      </c>
      <c r="H16" s="32" t="s">
        <v>20</v>
      </c>
      <c r="I16" s="33">
        <v>43791</v>
      </c>
      <c r="J16" s="33">
        <v>43791</v>
      </c>
      <c r="K16" s="33">
        <v>43791</v>
      </c>
      <c r="L16" s="35">
        <v>66660377</v>
      </c>
      <c r="M16" s="17">
        <v>66632759.549999997</v>
      </c>
      <c r="N16" s="20">
        <v>99.958569920000002</v>
      </c>
      <c r="O16" s="30">
        <v>5.0427492999999997E-2</v>
      </c>
      <c r="P16" s="32" t="s">
        <v>17</v>
      </c>
      <c r="Q16" s="10"/>
    </row>
    <row r="17" spans="1:17">
      <c r="A17" s="32">
        <f t="shared" si="0"/>
        <v>12</v>
      </c>
      <c r="B17" s="32" t="s">
        <v>74</v>
      </c>
      <c r="C17" s="32" t="s">
        <v>75</v>
      </c>
      <c r="D17" s="32" t="s">
        <v>18</v>
      </c>
      <c r="E17" s="32" t="s">
        <v>32</v>
      </c>
      <c r="F17" s="33">
        <v>43794</v>
      </c>
      <c r="G17" s="34">
        <v>3</v>
      </c>
      <c r="H17" s="32" t="s">
        <v>20</v>
      </c>
      <c r="I17" s="33">
        <v>43791</v>
      </c>
      <c r="J17" s="33">
        <v>43791</v>
      </c>
      <c r="K17" s="33">
        <v>43791</v>
      </c>
      <c r="L17" s="35">
        <v>2823276</v>
      </c>
      <c r="M17" s="17">
        <v>2822106.31</v>
      </c>
      <c r="N17" s="20">
        <v>99.958569920000002</v>
      </c>
      <c r="O17" s="30">
        <v>5.0427492999999997E-2</v>
      </c>
      <c r="P17" s="32" t="s">
        <v>17</v>
      </c>
      <c r="Q17" s="10"/>
    </row>
    <row r="18" spans="1:17">
      <c r="A18" s="32">
        <f t="shared" si="0"/>
        <v>13</v>
      </c>
      <c r="B18" s="32" t="s">
        <v>74</v>
      </c>
      <c r="C18" s="32" t="s">
        <v>75</v>
      </c>
      <c r="D18" s="32" t="s">
        <v>18</v>
      </c>
      <c r="E18" s="32" t="s">
        <v>34</v>
      </c>
      <c r="F18" s="33">
        <v>43794</v>
      </c>
      <c r="G18" s="34">
        <v>3</v>
      </c>
      <c r="H18" s="32" t="s">
        <v>20</v>
      </c>
      <c r="I18" s="33">
        <v>43791</v>
      </c>
      <c r="J18" s="33">
        <v>43791</v>
      </c>
      <c r="K18" s="33">
        <v>43791</v>
      </c>
      <c r="L18" s="35">
        <v>225177627</v>
      </c>
      <c r="M18" s="17">
        <v>225084335.72999999</v>
      </c>
      <c r="N18" s="20">
        <v>99.958569920000002</v>
      </c>
      <c r="O18" s="30">
        <v>5.0427492999999997E-2</v>
      </c>
      <c r="P18" s="32" t="s">
        <v>17</v>
      </c>
      <c r="Q18" s="10"/>
    </row>
    <row r="19" spans="1:17">
      <c r="A19" s="32">
        <f t="shared" si="0"/>
        <v>14</v>
      </c>
      <c r="B19" s="32" t="s">
        <v>74</v>
      </c>
      <c r="C19" s="32" t="s">
        <v>75</v>
      </c>
      <c r="D19" s="32" t="s">
        <v>18</v>
      </c>
      <c r="E19" s="32" t="s">
        <v>35</v>
      </c>
      <c r="F19" s="33">
        <v>43794</v>
      </c>
      <c r="G19" s="34">
        <v>3</v>
      </c>
      <c r="H19" s="32" t="s">
        <v>20</v>
      </c>
      <c r="I19" s="33">
        <v>43791</v>
      </c>
      <c r="J19" s="33">
        <v>43791</v>
      </c>
      <c r="K19" s="33">
        <v>43791</v>
      </c>
      <c r="L19" s="35">
        <v>1581786</v>
      </c>
      <c r="M19" s="17">
        <v>1581130.66</v>
      </c>
      <c r="N19" s="20">
        <v>99.958569920000002</v>
      </c>
      <c r="O19" s="30">
        <v>5.0427492999999997E-2</v>
      </c>
      <c r="P19" s="32" t="s">
        <v>17</v>
      </c>
      <c r="Q19" s="10"/>
    </row>
    <row r="20" spans="1:17">
      <c r="A20" s="32">
        <f t="shared" si="0"/>
        <v>15</v>
      </c>
      <c r="B20" s="32" t="s">
        <v>74</v>
      </c>
      <c r="C20" s="32" t="s">
        <v>75</v>
      </c>
      <c r="D20" s="32" t="s">
        <v>18</v>
      </c>
      <c r="E20" s="32" t="s">
        <v>36</v>
      </c>
      <c r="F20" s="33">
        <v>43794</v>
      </c>
      <c r="G20" s="34">
        <v>3</v>
      </c>
      <c r="H20" s="32" t="s">
        <v>20</v>
      </c>
      <c r="I20" s="33">
        <v>43791</v>
      </c>
      <c r="J20" s="33">
        <v>43791</v>
      </c>
      <c r="K20" s="33">
        <v>43791</v>
      </c>
      <c r="L20" s="35">
        <v>1255409</v>
      </c>
      <c r="M20" s="17">
        <v>1254888.8799999999</v>
      </c>
      <c r="N20" s="20">
        <v>99.958569920000002</v>
      </c>
      <c r="O20" s="30">
        <v>5.0427492999999997E-2</v>
      </c>
      <c r="P20" s="32" t="s">
        <v>17</v>
      </c>
      <c r="Q20" s="10"/>
    </row>
    <row r="21" spans="1:17">
      <c r="A21" s="32">
        <f t="shared" si="0"/>
        <v>16</v>
      </c>
      <c r="B21" s="32" t="s">
        <v>74</v>
      </c>
      <c r="C21" s="32" t="s">
        <v>75</v>
      </c>
      <c r="D21" s="32" t="s">
        <v>18</v>
      </c>
      <c r="E21" s="32" t="s">
        <v>37</v>
      </c>
      <c r="F21" s="33">
        <v>43794</v>
      </c>
      <c r="G21" s="34">
        <v>3</v>
      </c>
      <c r="H21" s="32" t="s">
        <v>20</v>
      </c>
      <c r="I21" s="33">
        <v>43791</v>
      </c>
      <c r="J21" s="33">
        <v>43791</v>
      </c>
      <c r="K21" s="33">
        <v>43791</v>
      </c>
      <c r="L21" s="35">
        <v>21008565</v>
      </c>
      <c r="M21" s="17">
        <v>20999861.129999999</v>
      </c>
      <c r="N21" s="20">
        <v>99.958569920000002</v>
      </c>
      <c r="O21" s="30">
        <v>5.0427492999999997E-2</v>
      </c>
      <c r="P21" s="32" t="s">
        <v>17</v>
      </c>
      <c r="Q21" s="10"/>
    </row>
    <row r="22" spans="1:17">
      <c r="A22" s="32">
        <f t="shared" si="0"/>
        <v>17</v>
      </c>
      <c r="B22" s="32" t="s">
        <v>74</v>
      </c>
      <c r="C22" s="32" t="s">
        <v>75</v>
      </c>
      <c r="D22" s="32" t="s">
        <v>18</v>
      </c>
      <c r="E22" s="32" t="s">
        <v>38</v>
      </c>
      <c r="F22" s="33">
        <v>43794</v>
      </c>
      <c r="G22" s="34">
        <v>3</v>
      </c>
      <c r="H22" s="32" t="s">
        <v>20</v>
      </c>
      <c r="I22" s="33">
        <v>43791</v>
      </c>
      <c r="J22" s="33">
        <v>43791</v>
      </c>
      <c r="K22" s="33">
        <v>43791</v>
      </c>
      <c r="L22" s="35">
        <v>121354026</v>
      </c>
      <c r="M22" s="17">
        <v>121303748.93000001</v>
      </c>
      <c r="N22" s="20">
        <v>99.958569920000002</v>
      </c>
      <c r="O22" s="30">
        <v>5.0427492999999997E-2</v>
      </c>
      <c r="P22" s="32" t="s">
        <v>17</v>
      </c>
      <c r="Q22" s="10"/>
    </row>
    <row r="23" spans="1:17">
      <c r="A23" s="32">
        <f t="shared" si="0"/>
        <v>18</v>
      </c>
      <c r="B23" s="32" t="s">
        <v>74</v>
      </c>
      <c r="C23" s="32" t="s">
        <v>75</v>
      </c>
      <c r="D23" s="32" t="s">
        <v>18</v>
      </c>
      <c r="E23" s="32" t="s">
        <v>39</v>
      </c>
      <c r="F23" s="33">
        <v>43794</v>
      </c>
      <c r="G23" s="34">
        <v>3</v>
      </c>
      <c r="H23" s="32" t="s">
        <v>20</v>
      </c>
      <c r="I23" s="33">
        <v>43791</v>
      </c>
      <c r="J23" s="33">
        <v>43791</v>
      </c>
      <c r="K23" s="33">
        <v>43791</v>
      </c>
      <c r="L23" s="35">
        <v>42258985</v>
      </c>
      <c r="M23" s="17">
        <v>42241477.07</v>
      </c>
      <c r="N23" s="20">
        <v>99.958569920000002</v>
      </c>
      <c r="O23" s="30">
        <v>5.0427492999999997E-2</v>
      </c>
      <c r="P23" s="32" t="s">
        <v>17</v>
      </c>
      <c r="Q23" s="10"/>
    </row>
    <row r="24" spans="1:17">
      <c r="A24" s="32">
        <f t="shared" si="0"/>
        <v>19</v>
      </c>
      <c r="B24" s="32" t="s">
        <v>74</v>
      </c>
      <c r="C24" s="32" t="s">
        <v>75</v>
      </c>
      <c r="D24" s="32" t="s">
        <v>18</v>
      </c>
      <c r="E24" s="32" t="s">
        <v>40</v>
      </c>
      <c r="F24" s="33">
        <v>43794</v>
      </c>
      <c r="G24" s="34">
        <v>3</v>
      </c>
      <c r="H24" s="32" t="s">
        <v>20</v>
      </c>
      <c r="I24" s="33">
        <v>43791</v>
      </c>
      <c r="J24" s="33">
        <v>43791</v>
      </c>
      <c r="K24" s="33">
        <v>43791</v>
      </c>
      <c r="L24" s="35">
        <v>319379761</v>
      </c>
      <c r="M24" s="17">
        <v>319247441.70999998</v>
      </c>
      <c r="N24" s="20">
        <v>99.958569920000002</v>
      </c>
      <c r="O24" s="30">
        <v>5.0427492999999997E-2</v>
      </c>
      <c r="P24" s="32" t="s">
        <v>17</v>
      </c>
      <c r="Q24" s="10"/>
    </row>
    <row r="25" spans="1:17">
      <c r="A25" s="32">
        <f t="shared" si="0"/>
        <v>20</v>
      </c>
      <c r="B25" s="32" t="s">
        <v>74</v>
      </c>
      <c r="C25" s="32" t="s">
        <v>75</v>
      </c>
      <c r="D25" s="32" t="s">
        <v>18</v>
      </c>
      <c r="E25" s="32" t="s">
        <v>41</v>
      </c>
      <c r="F25" s="33">
        <v>43794</v>
      </c>
      <c r="G25" s="34">
        <v>3</v>
      </c>
      <c r="H25" s="32" t="s">
        <v>20</v>
      </c>
      <c r="I25" s="33">
        <v>43791</v>
      </c>
      <c r="J25" s="33">
        <v>43791</v>
      </c>
      <c r="K25" s="33">
        <v>43791</v>
      </c>
      <c r="L25" s="35">
        <v>7224328</v>
      </c>
      <c r="M25" s="17">
        <v>7221334.96</v>
      </c>
      <c r="N25" s="20">
        <v>99.958569920000002</v>
      </c>
      <c r="O25" s="30">
        <v>5.0427492999999997E-2</v>
      </c>
      <c r="P25" s="32" t="s">
        <v>17</v>
      </c>
      <c r="Q25" s="10"/>
    </row>
    <row r="26" spans="1:17">
      <c r="A26" s="32">
        <f t="shared" si="0"/>
        <v>21</v>
      </c>
      <c r="B26" s="32" t="s">
        <v>74</v>
      </c>
      <c r="C26" s="32" t="s">
        <v>75</v>
      </c>
      <c r="D26" s="32" t="s">
        <v>18</v>
      </c>
      <c r="E26" s="32" t="s">
        <v>42</v>
      </c>
      <c r="F26" s="33">
        <v>43794</v>
      </c>
      <c r="G26" s="34">
        <v>3</v>
      </c>
      <c r="H26" s="32" t="s">
        <v>20</v>
      </c>
      <c r="I26" s="33">
        <v>43791</v>
      </c>
      <c r="J26" s="33">
        <v>43791</v>
      </c>
      <c r="K26" s="33">
        <v>43791</v>
      </c>
      <c r="L26" s="35">
        <v>1240867165</v>
      </c>
      <c r="M26" s="17">
        <v>1240353072.74</v>
      </c>
      <c r="N26" s="20">
        <v>99.958569920000002</v>
      </c>
      <c r="O26" s="30">
        <v>5.0427492999999997E-2</v>
      </c>
      <c r="P26" s="32" t="s">
        <v>17</v>
      </c>
      <c r="Q26" s="10"/>
    </row>
    <row r="27" spans="1:17">
      <c r="Q27" s="10"/>
    </row>
    <row r="28" spans="1:17">
      <c r="Q28" s="10"/>
    </row>
    <row r="29" spans="1:17">
      <c r="Q29" s="10"/>
    </row>
    <row r="30" spans="1:17">
      <c r="Q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13-11-2019</vt:lpstr>
      <vt:lpstr>14-11-2019</vt:lpstr>
      <vt:lpstr>15-11-2019</vt:lpstr>
      <vt:lpstr>16-11-2019</vt:lpstr>
      <vt:lpstr>18-11-2019</vt:lpstr>
      <vt:lpstr>19-11-2019</vt:lpstr>
      <vt:lpstr>20-11-2019</vt:lpstr>
      <vt:lpstr>21-11-2019</vt:lpstr>
      <vt:lpstr>22-11-2019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2019-12-03T12:51:57Z</dcterms:modified>
</cp:coreProperties>
</file>